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<sst xmlns="http://schemas.openxmlformats.org/spreadsheetml/2006/main" count="44" uniqueCount="38">
  <si>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</si>
  <si>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</si>
  <si>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</si>
  <si>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</si>
  <si>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</si>
  <si>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</si>
  <si>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</si>
  <si>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</si>
  <si>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</si>
  <si>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</si>
  <si>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</si>
  <si>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</si>
  <si>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</si>
  <si>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</si>
  <si>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</si>
  <si>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</si>
  <si>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Н/2008-42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</si>
  <si>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</si>
  <si>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</si>
  <si>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</si>
  <si>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</si>
  <si>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</si>
  <si>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</si>
  <si>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</si>
  <si>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</si>
  <si>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</si>
  <si>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</si>
  <si>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</si>
  <si>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Наем жилого помещения</t>
  </si>
  <si>
    <t>Оплата по договору № 404-14/-ХI.08 от 01.05.2008г. С КУМИ</t>
  </si>
  <si>
    <t>имущества жилого дома № 12а  по мкр. Черная Речка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</si>
  <si>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</si>
  <si>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</si>
  <si>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</si>
  <si>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</si>
  <si>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Примечание</t>
  </si>
  <si>
    <t>Перечислено подрядчику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</si>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</sst>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4" fontId="8" fillId="0" borderId="13" xfId="0" applyNumberFormat="1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8" fillId="0" borderId="14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75390625" style="37" customWidth="1"/>
    <col min="4" max="4" width="12.875" style="37" customWidth="1"/>
    <col min="5" max="5" width="11.00390625" style="37" customWidth="1"/>
    <col min="6" max="7" width="14.375" style="37" customWidth="1"/>
    <col min="8" max="8" width="12.625" style="37" customWidth="1"/>
    <col min="9" max="9" width="22.75390625" style="37" customWidth="1"/>
  </cols>
  <sheetData>
    <row r="1" spans="3:9" ht="12.75" customHeight="1" hidden="1">
      <c r="C1" s="2"/>
      <c r="D1" s="2"/>
      <c r="E1" s="2"/>
      <c r="F1" s="2"/>
      <c r="G1" s="2"/>
      <c r="H1" s="2"/>
      <c r="I1" s="2"/>
    </row>
    <row r="2" spans="3:9" ht="13.5" customHeight="1" hidden="1" thickBot="1">
      <c r="C2" s="2"/>
      <c r="D2" s="2"/>
      <c r="E2" s="2" t="s">
        <v>0</v>
      </c>
      <c r="F2" s="2"/>
      <c r="G2" s="2"/>
      <c r="H2" s="2"/>
      <c r="I2" s="2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41" t="s">
        <v>1</v>
      </c>
      <c r="D5" s="41"/>
      <c r="E5" s="41"/>
      <c r="F5" s="41"/>
      <c r="G5" s="41"/>
      <c r="H5" s="41"/>
      <c r="I5" s="41"/>
    </row>
    <row r="6" spans="3:9" ht="12.75">
      <c r="C6" s="42" t="s">
        <v>2</v>
      </c>
      <c r="D6" s="42"/>
      <c r="E6" s="42"/>
      <c r="F6" s="42"/>
      <c r="G6" s="42"/>
      <c r="H6" s="42"/>
      <c r="I6" s="42"/>
    </row>
    <row r="7" spans="3:9" ht="13.5" thickBot="1">
      <c r="C7" s="42" t="s">
        <v>30</v>
      </c>
      <c r="D7" s="42"/>
      <c r="E7" s="42"/>
      <c r="F7" s="42"/>
      <c r="G7" s="42"/>
      <c r="H7" s="42"/>
      <c r="I7" s="42"/>
    </row>
    <row r="8" spans="3:9" ht="6" customHeight="1" hidden="1" thickBot="1">
      <c r="C8" s="43"/>
      <c r="D8" s="43"/>
      <c r="E8" s="43"/>
      <c r="F8" s="43"/>
      <c r="G8" s="43"/>
      <c r="H8" s="43"/>
      <c r="I8" s="43"/>
    </row>
    <row r="9" spans="3:9" ht="51" customHeight="1" thickBot="1">
      <c r="C9" s="9" t="s">
        <v>3</v>
      </c>
      <c r="D9" s="10" t="s">
        <v>31</v>
      </c>
      <c r="E9" s="11" t="s">
        <v>32</v>
      </c>
      <c r="F9" s="11" t="s">
        <v>33</v>
      </c>
      <c r="G9" s="11" t="s">
        <v>4</v>
      </c>
      <c r="H9" s="11" t="s">
        <v>34</v>
      </c>
      <c r="I9" s="10" t="s">
        <v>35</v>
      </c>
    </row>
    <row r="10" spans="3:9" ht="12" customHeight="1" thickBot="1">
      <c r="C10" s="44" t="s">
        <v>5</v>
      </c>
      <c r="D10" s="45"/>
      <c r="E10" s="45"/>
      <c r="F10" s="45"/>
      <c r="G10" s="45"/>
      <c r="H10" s="45"/>
      <c r="I10" s="46"/>
    </row>
    <row r="11" spans="3:9" ht="13.5" customHeight="1" hidden="1" thickBot="1">
      <c r="C11" s="12" t="s">
        <v>6</v>
      </c>
      <c r="D11" s="13"/>
      <c r="E11" s="14"/>
      <c r="F11" s="15"/>
      <c r="G11" s="15"/>
      <c r="H11" s="16"/>
      <c r="I11" s="38" t="s">
        <v>7</v>
      </c>
    </row>
    <row r="12" spans="3:9" ht="13.5" customHeight="1" hidden="1" thickBot="1">
      <c r="C12" s="12" t="s">
        <v>8</v>
      </c>
      <c r="D12" s="13"/>
      <c r="E12" s="17"/>
      <c r="F12" s="17"/>
      <c r="G12" s="17"/>
      <c r="H12" s="18"/>
      <c r="I12" s="47"/>
    </row>
    <row r="13" spans="3:9" ht="13.5" customHeight="1" thickBot="1">
      <c r="C13" s="12" t="s">
        <v>9</v>
      </c>
      <c r="D13" s="19">
        <v>2720.8</v>
      </c>
      <c r="E13" s="20">
        <f>10067.05-200.9</f>
        <v>9866.15</v>
      </c>
      <c r="F13" s="20">
        <v>5071.78</v>
      </c>
      <c r="G13" s="21">
        <f>+F13</f>
        <v>5071.78</v>
      </c>
      <c r="H13" s="22">
        <f>+D13+E13-F13</f>
        <v>7515.170000000001</v>
      </c>
      <c r="I13" s="38" t="s">
        <v>10</v>
      </c>
    </row>
    <row r="14" spans="3:9" ht="13.5" customHeight="1" thickBot="1">
      <c r="C14" s="12" t="s">
        <v>11</v>
      </c>
      <c r="D14" s="19">
        <v>549.65</v>
      </c>
      <c r="E14" s="20">
        <f>3378.66-68.41</f>
        <v>3310.25</v>
      </c>
      <c r="F14" s="20">
        <v>1607.69</v>
      </c>
      <c r="G14" s="23">
        <f>+F14</f>
        <v>1607.69</v>
      </c>
      <c r="H14" s="22">
        <f>+D14+E14-F14</f>
        <v>2252.21</v>
      </c>
      <c r="I14" s="39"/>
    </row>
    <row r="15" spans="3:9" ht="13.5" thickBot="1">
      <c r="C15" s="12" t="s">
        <v>12</v>
      </c>
      <c r="D15" s="24">
        <f>SUM(D11:D14)</f>
        <v>3270.4500000000003</v>
      </c>
      <c r="E15" s="24">
        <f>SUM(E11:E14)</f>
        <v>13176.4</v>
      </c>
      <c r="F15" s="24">
        <f>SUM(F11:F14)</f>
        <v>6679.469999999999</v>
      </c>
      <c r="G15" s="24">
        <f>SUM(G11:G14)</f>
        <v>6679.469999999999</v>
      </c>
      <c r="H15" s="24">
        <f>SUM(H11:H14)</f>
        <v>9767.380000000001</v>
      </c>
      <c r="I15" s="25"/>
    </row>
    <row r="16" spans="3:9" ht="13.5" customHeight="1" thickBot="1">
      <c r="C16" s="40" t="s">
        <v>13</v>
      </c>
      <c r="D16" s="40"/>
      <c r="E16" s="40"/>
      <c r="F16" s="40"/>
      <c r="G16" s="40"/>
      <c r="H16" s="40"/>
      <c r="I16" s="40"/>
    </row>
    <row r="17" spans="3:9" ht="51.75" customHeight="1" thickBot="1">
      <c r="C17" s="26" t="s">
        <v>3</v>
      </c>
      <c r="D17" s="27" t="s">
        <v>31</v>
      </c>
      <c r="E17" s="28" t="s">
        <v>32</v>
      </c>
      <c r="F17" s="28" t="s">
        <v>33</v>
      </c>
      <c r="G17" s="28" t="s">
        <v>36</v>
      </c>
      <c r="H17" s="28" t="s">
        <v>34</v>
      </c>
      <c r="I17" s="27" t="s">
        <v>14</v>
      </c>
    </row>
    <row r="18" spans="3:9" ht="41.25" customHeight="1" thickBot="1">
      <c r="C18" s="9" t="s">
        <v>15</v>
      </c>
      <c r="D18" s="29">
        <v>1640.48</v>
      </c>
      <c r="E18" s="30">
        <v>3561</v>
      </c>
      <c r="F18" s="30">
        <v>1812.42</v>
      </c>
      <c r="G18" s="30">
        <f aca="true" t="shared" si="0" ref="G18:G23">+F18</f>
        <v>1812.42</v>
      </c>
      <c r="H18" s="30">
        <f aca="true" t="shared" si="1" ref="H18:H23">+D18+E18-F18</f>
        <v>3389.0599999999995</v>
      </c>
      <c r="I18" s="31" t="s">
        <v>16</v>
      </c>
    </row>
    <row r="19" spans="3:9" ht="13.5" hidden="1" thickBot="1">
      <c r="C19" s="12" t="s">
        <v>17</v>
      </c>
      <c r="D19" s="13"/>
      <c r="E19" s="14"/>
      <c r="F19" s="14"/>
      <c r="G19" s="30">
        <f t="shared" si="0"/>
        <v>0</v>
      </c>
      <c r="H19" s="30">
        <f t="shared" si="1"/>
        <v>0</v>
      </c>
      <c r="I19" s="13"/>
    </row>
    <row r="20" spans="3:9" ht="13.5" hidden="1" thickBot="1">
      <c r="C20" s="26" t="s">
        <v>18</v>
      </c>
      <c r="D20" s="27"/>
      <c r="E20" s="14"/>
      <c r="F20" s="14"/>
      <c r="G20" s="30">
        <f t="shared" si="0"/>
        <v>0</v>
      </c>
      <c r="H20" s="30">
        <f t="shared" si="1"/>
        <v>0</v>
      </c>
      <c r="I20" s="13"/>
    </row>
    <row r="21" spans="3:9" ht="34.5" hidden="1" thickBot="1">
      <c r="C21" s="26" t="s">
        <v>28</v>
      </c>
      <c r="D21" s="27"/>
      <c r="E21" s="14"/>
      <c r="F21" s="14"/>
      <c r="G21" s="30">
        <f t="shared" si="0"/>
        <v>0</v>
      </c>
      <c r="H21" s="30">
        <f t="shared" si="1"/>
        <v>0</v>
      </c>
      <c r="I21" s="32" t="s">
        <v>29</v>
      </c>
    </row>
    <row r="22" spans="3:9" ht="45.75" hidden="1" thickBot="1">
      <c r="C22" s="12" t="s">
        <v>19</v>
      </c>
      <c r="D22" s="13"/>
      <c r="E22" s="14"/>
      <c r="F22" s="14"/>
      <c r="G22" s="30">
        <f t="shared" si="0"/>
        <v>0</v>
      </c>
      <c r="H22" s="30">
        <f t="shared" si="1"/>
        <v>0</v>
      </c>
      <c r="I22" s="32" t="s">
        <v>20</v>
      </c>
    </row>
    <row r="23" spans="3:9" ht="13.5" customHeight="1" thickBot="1">
      <c r="C23" s="12" t="s">
        <v>21</v>
      </c>
      <c r="D23" s="13"/>
      <c r="E23" s="14">
        <v>1462.37</v>
      </c>
      <c r="F23" s="14">
        <v>298.13</v>
      </c>
      <c r="G23" s="30">
        <f t="shared" si="0"/>
        <v>298.13</v>
      </c>
      <c r="H23" s="30">
        <f t="shared" si="1"/>
        <v>1164.2399999999998</v>
      </c>
      <c r="I23" s="32" t="s">
        <v>22</v>
      </c>
    </row>
    <row r="24" spans="3:9" ht="0.75" customHeight="1" hidden="1" thickBot="1">
      <c r="C24" s="12" t="s">
        <v>23</v>
      </c>
      <c r="D24" s="13"/>
      <c r="E24" s="20"/>
      <c r="F24" s="20"/>
      <c r="G24" s="20"/>
      <c r="H24" s="14"/>
      <c r="I24" s="32" t="s">
        <v>24</v>
      </c>
    </row>
    <row r="25" spans="3:9" ht="26.25" hidden="1" thickBot="1">
      <c r="C25" s="12" t="s">
        <v>25</v>
      </c>
      <c r="D25" s="13"/>
      <c r="E25" s="20">
        <v>0</v>
      </c>
      <c r="F25" s="20">
        <v>0</v>
      </c>
      <c r="G25" s="20"/>
      <c r="H25" s="14">
        <f>E25-F25</f>
        <v>0</v>
      </c>
      <c r="I25" s="32"/>
    </row>
    <row r="26" spans="3:9" ht="0.75" customHeight="1" hidden="1" thickBot="1">
      <c r="C26" s="12" t="s">
        <v>26</v>
      </c>
      <c r="D26" s="13"/>
      <c r="E26" s="20"/>
      <c r="F26" s="20"/>
      <c r="G26" s="20"/>
      <c r="H26" s="14"/>
      <c r="I26" s="32" t="s">
        <v>27</v>
      </c>
    </row>
    <row r="27" spans="3:9" s="33" customFormat="1" ht="17.25" customHeight="1" thickBot="1">
      <c r="C27" s="12" t="s">
        <v>12</v>
      </c>
      <c r="D27" s="24">
        <f>SUM(D18:D26)</f>
        <v>1640.48</v>
      </c>
      <c r="E27" s="24">
        <f>SUM(E18:E26)</f>
        <v>5023.37</v>
      </c>
      <c r="F27" s="24">
        <f>SUM(F18:F26)</f>
        <v>2110.55</v>
      </c>
      <c r="G27" s="24">
        <f>SUM(G18:G26)</f>
        <v>2110.55</v>
      </c>
      <c r="H27" s="24">
        <f>SUM(H18:H26)</f>
        <v>4553.299999999999</v>
      </c>
      <c r="I27" s="13"/>
    </row>
    <row r="28" spans="3:9" ht="12.75" customHeight="1" hidden="1">
      <c r="C28" s="1"/>
      <c r="D28" s="1"/>
      <c r="E28" s="1"/>
      <c r="F28" s="1"/>
      <c r="G28" s="1"/>
      <c r="H28" s="1"/>
      <c r="I28" s="1"/>
    </row>
    <row r="29" spans="3:9" ht="12.75" customHeight="1" hidden="1">
      <c r="C29" s="1"/>
      <c r="D29" s="1"/>
      <c r="E29" s="34"/>
      <c r="F29" s="1"/>
      <c r="G29" s="1"/>
      <c r="H29" s="1"/>
      <c r="I29" s="1"/>
    </row>
    <row r="30" spans="3:9" ht="12.75" customHeight="1" hidden="1">
      <c r="C30" s="1"/>
      <c r="D30" s="1"/>
      <c r="E30" s="1"/>
      <c r="F30" s="1"/>
      <c r="G30" s="1"/>
      <c r="H30" s="1"/>
      <c r="I30" s="1"/>
    </row>
    <row r="31" spans="3:9" ht="12.75" customHeight="1" hidden="1">
      <c r="C31" s="1"/>
      <c r="D31" s="1"/>
      <c r="E31" s="1"/>
      <c r="F31" s="1"/>
      <c r="G31" s="1"/>
      <c r="H31" s="1"/>
      <c r="I31" s="1"/>
    </row>
    <row r="32" spans="3:9" ht="12.75" customHeight="1" hidden="1">
      <c r="C32" s="1"/>
      <c r="D32" s="1"/>
      <c r="E32" s="1"/>
      <c r="F32" s="1"/>
      <c r="G32" s="1"/>
      <c r="H32" s="1"/>
      <c r="I32" s="1"/>
    </row>
    <row r="33" spans="3:9" ht="12.75" customHeight="1" hidden="1">
      <c r="C33" s="1"/>
      <c r="D33" s="1"/>
      <c r="E33" s="1"/>
      <c r="F33" s="1"/>
      <c r="G33" s="1"/>
      <c r="H33" s="1"/>
      <c r="I33" s="1"/>
    </row>
    <row r="34" spans="3:9" ht="12.75" customHeight="1" hidden="1">
      <c r="C34" s="1"/>
      <c r="D34" s="1"/>
      <c r="E34" s="1"/>
      <c r="F34" s="1"/>
      <c r="G34" s="1"/>
      <c r="H34" s="1"/>
      <c r="I34" s="1"/>
    </row>
    <row r="35" spans="3:9" ht="12.75" customHeight="1" hidden="1">
      <c r="C35" s="1"/>
      <c r="D35" s="1"/>
      <c r="E35" s="1"/>
      <c r="F35" s="1"/>
      <c r="G35" s="1"/>
      <c r="H35" s="1"/>
      <c r="I35" s="1"/>
    </row>
    <row r="36" spans="3:9" ht="21" customHeight="1">
      <c r="C36" s="35" t="s">
        <v>37</v>
      </c>
      <c r="D36" s="35"/>
      <c r="E36" s="35"/>
      <c r="F36" s="35"/>
      <c r="G36" s="35"/>
      <c r="H36" s="36">
        <f>+H15+H27</f>
        <v>14320.68</v>
      </c>
      <c r="I36" s="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2011-03-25T07:32:51Z</dcterms:created>
  <dcterms:modified xsi:type="dcterms:W3CDTF">2012-04-28T05:54:01Z</dcterms:modified>
  <cp:category/>
  <cp:version/>
  <cp:contentType/>
  <cp:contentStatus/>
</cp:coreProperties>
</file>