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<sst xmlns="http://schemas.openxmlformats.org/spreadsheetml/2006/main" count="35" uniqueCount="34">
  <si>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</si>
  <si>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</si>
  <si>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</si>
  <si>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</si>
  <si>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</si>
  <si>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</si>
  <si>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</si>
  <si>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</si>
  <si>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</si>
  <si>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</si>
  <si>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</si>
  <si>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</si>
  <si>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</si>
  <si>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</si>
  <si>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</si>
  <si>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</si>
  <si>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</si>
  <si>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</si>
  <si>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</si>
  <si>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</si>
  <si>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</si>
  <si>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</si>
  <si>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30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</si>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</sst>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4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25" customWidth="1"/>
    <col min="4" max="4" width="11.375" style="25" customWidth="1"/>
    <col min="5" max="5" width="14.375" style="25" customWidth="1"/>
    <col min="6" max="6" width="13.125" style="25" customWidth="1"/>
    <col min="7" max="7" width="10.75390625" style="25" customWidth="1"/>
    <col min="8" max="8" width="38.75390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50.2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2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1" t="s">
        <v>5</v>
      </c>
      <c r="D11" s="13"/>
      <c r="E11" s="13"/>
      <c r="F11" s="13"/>
      <c r="G11" s="35">
        <f>+D11-E11</f>
        <v>0</v>
      </c>
      <c r="H11" s="26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5">
        <f>+D12-E12</f>
        <v>0</v>
      </c>
      <c r="H12" s="27"/>
    </row>
    <row r="13" spans="3:8" ht="13.5" customHeight="1" thickBot="1">
      <c r="C13" s="11" t="s">
        <v>8</v>
      </c>
      <c r="D13" s="14">
        <f>7485.82+34.69</f>
        <v>7520.509999999999</v>
      </c>
      <c r="E13" s="14">
        <v>6176.63</v>
      </c>
      <c r="F13" s="15">
        <v>8318.52</v>
      </c>
      <c r="G13" s="35">
        <f>+D13-E13</f>
        <v>1343.8799999999992</v>
      </c>
      <c r="H13" s="26" t="s">
        <v>28</v>
      </c>
    </row>
    <row r="14" spans="3:8" ht="13.5" customHeight="1" thickBot="1">
      <c r="C14" s="11" t="s">
        <v>9</v>
      </c>
      <c r="D14" s="14">
        <f>1982.1+2.4</f>
        <v>1984.5</v>
      </c>
      <c r="E14" s="14">
        <v>1527.86</v>
      </c>
      <c r="F14" s="14">
        <v>2265.06</v>
      </c>
      <c r="G14" s="35">
        <f>+D14-E14</f>
        <v>456.6400000000001</v>
      </c>
      <c r="H14" s="36"/>
    </row>
    <row r="15" spans="3:8" ht="13.5" thickBot="1">
      <c r="C15" s="11" t="s">
        <v>10</v>
      </c>
      <c r="D15" s="16">
        <f>SUM(D11:D14)</f>
        <v>9505.009999999998</v>
      </c>
      <c r="E15" s="16">
        <f>SUM(E11:E14)</f>
        <v>7704.49</v>
      </c>
      <c r="F15" s="16">
        <f>SUM(F11:F14)</f>
        <v>10583.58</v>
      </c>
      <c r="G15" s="37">
        <f>D15-E15</f>
        <v>1800.5199999999986</v>
      </c>
      <c r="H15" s="17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3.5" thickBot="1">
      <c r="C17" s="38" t="s">
        <v>29</v>
      </c>
      <c r="D17" s="19">
        <v>4119.71</v>
      </c>
      <c r="E17" s="19">
        <v>3779.72</v>
      </c>
      <c r="F17" s="19">
        <v>9753.69</v>
      </c>
      <c r="G17" s="19">
        <f>+D17-E17</f>
        <v>339.99000000000024</v>
      </c>
      <c r="H17" s="20"/>
    </row>
    <row r="18" spans="3:8" ht="13.5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3.25" thickBot="1">
      <c r="C20" s="18" t="s">
        <v>30</v>
      </c>
      <c r="D20" s="13">
        <v>73.24</v>
      </c>
      <c r="E20" s="13">
        <v>52.99</v>
      </c>
      <c r="F20" s="13">
        <v>73.24</v>
      </c>
      <c r="G20" s="19">
        <f t="shared" si="0"/>
        <v>20.249999999999993</v>
      </c>
      <c r="H20" s="21" t="s">
        <v>31</v>
      </c>
    </row>
    <row r="21" spans="3:8" ht="23.25" hidden="1" thickBot="1">
      <c r="C21" s="11" t="s">
        <v>14</v>
      </c>
      <c r="D21" s="13"/>
      <c r="E21" s="13"/>
      <c r="F21" s="13"/>
      <c r="G21" s="19">
        <f t="shared" si="0"/>
        <v>0</v>
      </c>
      <c r="H21" s="21" t="s">
        <v>15</v>
      </c>
    </row>
    <row r="22" spans="3:8" ht="34.5" thickBot="1">
      <c r="C22" s="11" t="s">
        <v>16</v>
      </c>
      <c r="D22" s="13">
        <v>2085.77</v>
      </c>
      <c r="E22" s="13">
        <v>1913.82</v>
      </c>
      <c r="F22" s="13">
        <v>3922.92</v>
      </c>
      <c r="G22" s="19">
        <f t="shared" si="0"/>
        <v>171.95000000000005</v>
      </c>
      <c r="H22" s="21" t="s">
        <v>32</v>
      </c>
    </row>
    <row r="23" spans="3:8" ht="0.75" customHeight="1" hidden="1" thickBot="1">
      <c r="C23" s="11" t="s">
        <v>17</v>
      </c>
      <c r="D23" s="14"/>
      <c r="E23" s="14"/>
      <c r="F23" s="14"/>
      <c r="G23" s="19">
        <f t="shared" si="0"/>
        <v>0</v>
      </c>
      <c r="H23" s="21" t="s">
        <v>18</v>
      </c>
    </row>
    <row r="24" spans="3:8" ht="37.5" customHeight="1" hidden="1" thickBot="1">
      <c r="C24" s="11" t="s">
        <v>21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19</v>
      </c>
      <c r="D25" s="14"/>
      <c r="E25" s="14"/>
      <c r="F25" s="14"/>
      <c r="G25" s="19">
        <f t="shared" si="0"/>
        <v>0</v>
      </c>
      <c r="H25" s="21" t="s">
        <v>20</v>
      </c>
    </row>
    <row r="26" spans="3:8" s="22" customFormat="1" ht="17.25" customHeight="1" thickBot="1">
      <c r="C26" s="11" t="s">
        <v>10</v>
      </c>
      <c r="D26" s="16">
        <f>SUM(D17:D25)</f>
        <v>6278.719999999999</v>
      </c>
      <c r="E26" s="16">
        <f>SUM(E17:E25)</f>
        <v>5746.53</v>
      </c>
      <c r="F26" s="16">
        <f>SUM(F17:F25)</f>
        <v>13749.85</v>
      </c>
      <c r="G26" s="37">
        <f>D26-E26</f>
        <v>532.1899999999996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39">
        <f>G15+G26</f>
        <v>2332.709999999998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2011-03-25T07:34:38Z</dcterms:created>
  <dcterms:modified xsi:type="dcterms:W3CDTF">2012-05-03T13:24:47Z</dcterms:modified>
  <cp:category/>
  <cp:version/>
  <cp:contentType/>
  <cp:contentStatus/>
</cp:coreProperties>
</file>