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/>
  <c r="G36" i="1" s="1"/>
  <c r="H33" i="1"/>
  <c r="K33" i="1"/>
  <c r="H34" i="1"/>
  <c r="K34" i="1"/>
  <c r="H35" i="1"/>
  <c r="D36" i="1"/>
  <c r="E36" i="1"/>
  <c r="F36" i="1"/>
  <c r="H36" i="1"/>
  <c r="G39" i="1"/>
  <c r="H39" i="1"/>
  <c r="H47" i="1" s="1"/>
  <c r="H48" i="1" s="1"/>
  <c r="H40" i="1"/>
  <c r="H41" i="1"/>
  <c r="H42" i="1"/>
  <c r="H43" i="1"/>
  <c r="J43" i="1"/>
  <c r="K43" i="1"/>
  <c r="H44" i="1"/>
  <c r="G45" i="1"/>
  <c r="H45" i="1"/>
  <c r="G46" i="1"/>
  <c r="D47" i="1"/>
  <c r="E47" i="1"/>
  <c r="F47" i="1"/>
  <c r="G47" i="1"/>
  <c r="H52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<sst xmlns="http://schemas.openxmlformats.org/spreadsheetml/2006/main" count="43" uniqueCount="36">
  <si>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</si>
  <si>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</si>
  <si>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</si>
  <si>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</si>
  <si>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</si>
  <si>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</si>
  <si>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</si>
  <si>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</si>
  <si>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</si>
  <si>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</si>
  <si>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</si>
  <si>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</si>
  <si>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</si>
  <si>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</si>
  <si>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Н/2008-50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</si>
  <si>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</si>
  <si>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</si>
  <si>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</si>
  <si>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</si>
  <si>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</si>
  <si>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</si>
  <si>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</si>
  <si>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</si>
  <si>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</si>
  <si>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</si>
  <si>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</si>
  <si>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</si>
  <si>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</si>
  <si>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</si>
  <si>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</si>
  <si>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</si>
  <si>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</si>
  <si>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32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</si>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</sst>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0" fontId="2" fillId="0" borderId="0" xfId="0" applyFont="1" applyFill="1" applyBorder="1"/>
    <xf numFmtId="0" fontId="3" fillId="0" borderId="0" xfId="0" applyFont="1" applyFill="1" applyBorder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53"/>
  <sheetViews>
    <sheetView tabSelected="1" topLeftCell="C24" workbookViewId="0">
      <selection activeCell="C27" sqref="C27:I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0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7"/>
      <c r="D1" s="47"/>
      <c r="E1" s="47"/>
      <c r="F1" s="47"/>
      <c r="G1" s="47"/>
      <c r="H1" s="47"/>
      <c r="I1" s="47"/>
    </row>
    <row r="2" spans="3:9" ht="13.5" hidden="1" customHeight="1" thickBot="1" x14ac:dyDescent="0.25">
      <c r="C2" s="47"/>
      <c r="D2" s="47"/>
      <c r="E2" s="47" t="s">
        <v>35</v>
      </c>
      <c r="F2" s="47"/>
      <c r="G2" s="47"/>
      <c r="H2" s="47"/>
      <c r="I2" s="47"/>
    </row>
    <row r="3" spans="3:9" ht="13.5" hidden="1" customHeight="1" thickBot="1" x14ac:dyDescent="0.25">
      <c r="C3" s="46"/>
      <c r="D3" s="45"/>
      <c r="E3" s="44"/>
      <c r="F3" s="44"/>
      <c r="G3" s="44"/>
      <c r="H3" s="44"/>
      <c r="I3" s="43"/>
    </row>
    <row r="4" spans="3:9" ht="12.75" hidden="1" customHeight="1" x14ac:dyDescent="0.2">
      <c r="C4" s="42"/>
      <c r="D4" s="42"/>
      <c r="E4" s="41"/>
      <c r="F4" s="41"/>
      <c r="G4" s="41"/>
      <c r="H4" s="41"/>
      <c r="I4" s="41"/>
    </row>
    <row r="5" spans="3:9" ht="12.75" customHeight="1" x14ac:dyDescent="0.2">
      <c r="C5" s="42"/>
      <c r="D5" s="42"/>
      <c r="E5" s="41"/>
      <c r="F5" s="41"/>
      <c r="G5" s="41"/>
      <c r="H5" s="41"/>
      <c r="I5" s="41"/>
    </row>
    <row r="6" spans="3:9" ht="12.75" customHeight="1" x14ac:dyDescent="0.2">
      <c r="C6" s="42"/>
      <c r="D6" s="42"/>
      <c r="E6" s="41"/>
      <c r="F6" s="41"/>
      <c r="G6" s="41"/>
      <c r="H6" s="41"/>
      <c r="I6" s="41"/>
    </row>
    <row r="7" spans="3:9" ht="12.75" customHeight="1" x14ac:dyDescent="0.2">
      <c r="C7" s="42"/>
      <c r="D7" s="42"/>
      <c r="E7" s="41"/>
      <c r="F7" s="41"/>
      <c r="G7" s="41"/>
      <c r="H7" s="41"/>
      <c r="I7" s="41"/>
    </row>
    <row r="8" spans="3:9" ht="12.75" customHeight="1" x14ac:dyDescent="0.2">
      <c r="C8" s="42"/>
      <c r="D8" s="42"/>
      <c r="E8" s="41"/>
      <c r="F8" s="41"/>
      <c r="G8" s="41"/>
      <c r="H8" s="41"/>
      <c r="I8" s="41"/>
    </row>
    <row r="9" spans="3:9" ht="12.75" customHeight="1" x14ac:dyDescent="0.2">
      <c r="C9" s="42"/>
      <c r="D9" s="42"/>
      <c r="E9" s="41"/>
      <c r="F9" s="41"/>
      <c r="G9" s="41"/>
      <c r="H9" s="41"/>
      <c r="I9" s="41"/>
    </row>
    <row r="10" spans="3:9" ht="12.75" customHeight="1" x14ac:dyDescent="0.2">
      <c r="C10" s="42"/>
      <c r="D10" s="42"/>
      <c r="E10" s="41"/>
      <c r="F10" s="41"/>
      <c r="G10" s="41"/>
      <c r="H10" s="41"/>
      <c r="I10" s="41"/>
    </row>
    <row r="11" spans="3:9" ht="12.75" customHeight="1" x14ac:dyDescent="0.2">
      <c r="C11" s="42"/>
      <c r="D11" s="42"/>
      <c r="E11" s="41"/>
      <c r="F11" s="41"/>
      <c r="G11" s="41"/>
      <c r="H11" s="41"/>
      <c r="I11" s="41"/>
    </row>
    <row r="12" spans="3:9" ht="12.75" customHeight="1" x14ac:dyDescent="0.2">
      <c r="C12" s="42"/>
      <c r="D12" s="42"/>
      <c r="E12" s="41"/>
      <c r="F12" s="41"/>
      <c r="G12" s="41"/>
      <c r="H12" s="41"/>
      <c r="I12" s="41"/>
    </row>
    <row r="13" spans="3:9" ht="12.75" customHeight="1" x14ac:dyDescent="0.2">
      <c r="C13" s="42"/>
      <c r="D13" s="42"/>
      <c r="E13" s="41"/>
      <c r="F13" s="41"/>
      <c r="G13" s="41"/>
      <c r="H13" s="41"/>
      <c r="I13" s="41"/>
    </row>
    <row r="14" spans="3:9" ht="12.75" customHeight="1" x14ac:dyDescent="0.2">
      <c r="C14" s="42"/>
      <c r="D14" s="42"/>
      <c r="E14" s="41"/>
      <c r="F14" s="41"/>
      <c r="G14" s="41"/>
      <c r="H14" s="41"/>
      <c r="I14" s="41"/>
    </row>
    <row r="15" spans="3:9" ht="12.75" customHeight="1" x14ac:dyDescent="0.2">
      <c r="C15" s="42"/>
      <c r="D15" s="42"/>
      <c r="E15" s="41"/>
      <c r="F15" s="41"/>
      <c r="G15" s="41"/>
      <c r="H15" s="41"/>
      <c r="I15" s="41"/>
    </row>
    <row r="16" spans="3:9" ht="12.75" customHeight="1" x14ac:dyDescent="0.2">
      <c r="C16" s="42"/>
      <c r="D16" s="42"/>
      <c r="E16" s="41"/>
      <c r="F16" s="41"/>
      <c r="G16" s="41"/>
      <c r="H16" s="41"/>
      <c r="I16" s="41"/>
    </row>
    <row r="17" spans="3:10" ht="12.75" customHeight="1" x14ac:dyDescent="0.2">
      <c r="C17" s="42"/>
      <c r="D17" s="42"/>
      <c r="E17" s="41"/>
      <c r="F17" s="41"/>
      <c r="G17" s="41"/>
      <c r="H17" s="41"/>
      <c r="I17" s="41"/>
    </row>
    <row r="18" spans="3:10" ht="12.75" customHeight="1" x14ac:dyDescent="0.2">
      <c r="C18" s="42"/>
      <c r="D18" s="42"/>
      <c r="E18" s="41"/>
      <c r="F18" s="41"/>
      <c r="G18" s="41"/>
      <c r="H18" s="41"/>
      <c r="I18" s="41"/>
    </row>
    <row r="19" spans="3:10" ht="12.75" customHeight="1" x14ac:dyDescent="0.2">
      <c r="C19" s="42"/>
      <c r="D19" s="42"/>
      <c r="E19" s="41"/>
      <c r="F19" s="41"/>
      <c r="G19" s="41"/>
      <c r="H19" s="41"/>
      <c r="I19" s="41"/>
    </row>
    <row r="20" spans="3:10" ht="12.75" customHeight="1" x14ac:dyDescent="0.2">
      <c r="C20" s="42"/>
      <c r="D20" s="42"/>
      <c r="E20" s="41"/>
      <c r="F20" s="41"/>
      <c r="G20" s="41"/>
      <c r="H20" s="41"/>
      <c r="I20" s="41"/>
    </row>
    <row r="21" spans="3:10" ht="12.75" customHeight="1" x14ac:dyDescent="0.2">
      <c r="C21" s="42"/>
      <c r="D21" s="42"/>
      <c r="E21" s="41"/>
      <c r="F21" s="41"/>
      <c r="G21" s="41"/>
      <c r="H21" s="41"/>
      <c r="I21" s="41"/>
    </row>
    <row r="22" spans="3:10" ht="12.75" customHeight="1" x14ac:dyDescent="0.2">
      <c r="C22" s="42"/>
      <c r="D22" s="42"/>
      <c r="E22" s="41"/>
      <c r="F22" s="41"/>
      <c r="G22" s="41"/>
      <c r="H22" s="41"/>
      <c r="I22" s="41"/>
    </row>
    <row r="23" spans="3:10" ht="12.75" customHeight="1" x14ac:dyDescent="0.2">
      <c r="C23" s="42"/>
      <c r="D23" s="42"/>
      <c r="E23" s="41"/>
      <c r="F23" s="41"/>
      <c r="G23" s="41"/>
      <c r="H23" s="41"/>
      <c r="I23" s="41"/>
    </row>
    <row r="24" spans="3:10" ht="12.75" customHeight="1" x14ac:dyDescent="0.2">
      <c r="C24" s="42"/>
      <c r="D24" s="42"/>
      <c r="E24" s="41"/>
      <c r="F24" s="41"/>
      <c r="G24" s="41"/>
      <c r="H24" s="41"/>
      <c r="I24" s="41"/>
    </row>
    <row r="25" spans="3:10" ht="14.25" x14ac:dyDescent="0.2">
      <c r="C25" s="40" t="s">
        <v>34</v>
      </c>
      <c r="D25" s="40"/>
      <c r="E25" s="40"/>
      <c r="F25" s="40"/>
      <c r="G25" s="40"/>
      <c r="H25" s="40"/>
      <c r="I25" s="40"/>
    </row>
    <row r="26" spans="3:10" x14ac:dyDescent="0.2">
      <c r="C26" s="39" t="s">
        <v>33</v>
      </c>
      <c r="D26" s="39"/>
      <c r="E26" s="39"/>
      <c r="F26" s="39"/>
      <c r="G26" s="39"/>
      <c r="H26" s="39"/>
      <c r="I26" s="39"/>
    </row>
    <row r="27" spans="3:10" x14ac:dyDescent="0.2">
      <c r="C27" s="39" t="s">
        <v>32</v>
      </c>
      <c r="D27" s="39"/>
      <c r="E27" s="39"/>
      <c r="F27" s="39"/>
      <c r="G27" s="39"/>
      <c r="H27" s="39"/>
      <c r="I27" s="39"/>
    </row>
    <row r="28" spans="3:10" ht="6" customHeight="1" thickBot="1" x14ac:dyDescent="0.25">
      <c r="C28" s="38"/>
      <c r="D28" s="38"/>
      <c r="E28" s="38"/>
      <c r="F28" s="38"/>
      <c r="G28" s="38"/>
      <c r="H28" s="38"/>
      <c r="I28" s="38"/>
    </row>
    <row r="29" spans="3:10" ht="54.75" customHeight="1" thickBot="1" x14ac:dyDescent="0.25">
      <c r="C29" s="25" t="s">
        <v>22</v>
      </c>
      <c r="D29" s="28" t="s">
        <v>21</v>
      </c>
      <c r="E29" s="27" t="s">
        <v>20</v>
      </c>
      <c r="F29" s="27" t="s">
        <v>19</v>
      </c>
      <c r="G29" s="27" t="s">
        <v>18</v>
      </c>
      <c r="H29" s="27" t="s">
        <v>17</v>
      </c>
      <c r="I29" s="28" t="s">
        <v>31</v>
      </c>
    </row>
    <row r="30" spans="3:10" ht="13.5" customHeight="1" thickBot="1" x14ac:dyDescent="0.25">
      <c r="C30" s="37" t="s">
        <v>30</v>
      </c>
      <c r="D30" s="29"/>
      <c r="E30" s="29"/>
      <c r="F30" s="29"/>
      <c r="G30" s="29"/>
      <c r="H30" s="29"/>
      <c r="I30" s="29"/>
      <c r="J30" s="36"/>
    </row>
    <row r="31" spans="3:10" ht="13.5" hidden="1" customHeight="1" thickBot="1" x14ac:dyDescent="0.25">
      <c r="C31" s="14" t="s">
        <v>29</v>
      </c>
      <c r="D31" s="12"/>
      <c r="E31" s="20"/>
      <c r="F31" s="20"/>
      <c r="G31" s="20">
        <f>E31</f>
        <v>0</v>
      </c>
      <c r="H31" s="20"/>
      <c r="I31" s="35" t="s">
        <v>28</v>
      </c>
    </row>
    <row r="32" spans="3:10" ht="13.5" hidden="1" customHeight="1" thickBot="1" x14ac:dyDescent="0.25">
      <c r="C32" s="14" t="s">
        <v>27</v>
      </c>
      <c r="D32" s="12"/>
      <c r="E32" s="16"/>
      <c r="F32" s="16"/>
      <c r="G32" s="20">
        <f>E32</f>
        <v>0</v>
      </c>
      <c r="H32" s="16"/>
      <c r="I32" s="33"/>
    </row>
    <row r="33" spans="3:11" ht="12.75" customHeight="1" thickBot="1" x14ac:dyDescent="0.25">
      <c r="C33" s="14" t="s">
        <v>26</v>
      </c>
      <c r="D33" s="21">
        <v>4359.9000000000015</v>
      </c>
      <c r="E33" s="16">
        <v>25958.44</v>
      </c>
      <c r="F33" s="16">
        <v>25639.9</v>
      </c>
      <c r="G33" s="20">
        <v>25422.16</v>
      </c>
      <c r="H33" s="32">
        <f>+D33+E33-F33</f>
        <v>4678.4399999999987</v>
      </c>
      <c r="I33" s="33"/>
      <c r="K33" s="34">
        <f>213.63+4146.27</f>
        <v>4359.9000000000005</v>
      </c>
    </row>
    <row r="34" spans="3:11" ht="12.75" customHeight="1" thickBot="1" x14ac:dyDescent="0.25">
      <c r="C34" s="14" t="s">
        <v>25</v>
      </c>
      <c r="D34" s="21">
        <v>1436.1300000000028</v>
      </c>
      <c r="E34" s="16">
        <v>10291.02</v>
      </c>
      <c r="F34" s="16">
        <v>9665.16</v>
      </c>
      <c r="G34" s="20">
        <v>2513.2800000000002</v>
      </c>
      <c r="H34" s="32">
        <f>+D34+E34-F34</f>
        <v>2061.9900000000034</v>
      </c>
      <c r="I34" s="33"/>
      <c r="K34" s="1">
        <f>1412.39+23.74</f>
        <v>1436.13</v>
      </c>
    </row>
    <row r="35" spans="3:11" ht="13.5" customHeight="1" thickBot="1" x14ac:dyDescent="0.25">
      <c r="C35" s="14" t="s">
        <v>24</v>
      </c>
      <c r="D35" s="21">
        <v>5.0899999999999395</v>
      </c>
      <c r="E35" s="16"/>
      <c r="F35" s="16">
        <v>5.09</v>
      </c>
      <c r="G35" s="20"/>
      <c r="H35" s="32">
        <f>+D35+E35-F35</f>
        <v>-6.0396132539608516E-14</v>
      </c>
      <c r="I35" s="31"/>
    </row>
    <row r="36" spans="3:11" ht="13.5" customHeight="1" thickBot="1" x14ac:dyDescent="0.25">
      <c r="C36" s="14" t="s">
        <v>2</v>
      </c>
      <c r="D36" s="13">
        <f>SUM(D31:D35)</f>
        <v>5801.1200000000044</v>
      </c>
      <c r="E36" s="13">
        <f>SUM(E31:E35)</f>
        <v>36249.46</v>
      </c>
      <c r="F36" s="13">
        <f>SUM(F31:F35)</f>
        <v>35310.149999999994</v>
      </c>
      <c r="G36" s="13">
        <f>SUM(G31:G35)</f>
        <v>27935.439999999999</v>
      </c>
      <c r="H36" s="13">
        <f>SUM(H31:H35)</f>
        <v>6740.4300000000021</v>
      </c>
      <c r="I36" s="30"/>
    </row>
    <row r="37" spans="3:11" ht="13.5" customHeight="1" thickBot="1" x14ac:dyDescent="0.25">
      <c r="C37" s="29" t="s">
        <v>23</v>
      </c>
      <c r="D37" s="29"/>
      <c r="E37" s="29"/>
      <c r="F37" s="29"/>
      <c r="G37" s="29"/>
      <c r="H37" s="29"/>
      <c r="I37" s="29"/>
    </row>
    <row r="38" spans="3:11" ht="48.75" customHeight="1" thickBot="1" x14ac:dyDescent="0.25">
      <c r="C38" s="19" t="s">
        <v>22</v>
      </c>
      <c r="D38" s="28" t="s">
        <v>21</v>
      </c>
      <c r="E38" s="27" t="s">
        <v>20</v>
      </c>
      <c r="F38" s="27" t="s">
        <v>19</v>
      </c>
      <c r="G38" s="27" t="s">
        <v>18</v>
      </c>
      <c r="H38" s="27" t="s">
        <v>17</v>
      </c>
      <c r="I38" s="26" t="s">
        <v>16</v>
      </c>
    </row>
    <row r="39" spans="3:11" ht="47.25" customHeight="1" thickBot="1" x14ac:dyDescent="0.25">
      <c r="C39" s="25" t="s">
        <v>15</v>
      </c>
      <c r="D39" s="24">
        <v>1000.3899999999994</v>
      </c>
      <c r="E39" s="17">
        <v>7813.92</v>
      </c>
      <c r="F39" s="17">
        <v>7807.51</v>
      </c>
      <c r="G39" s="17">
        <f>+E39</f>
        <v>7813.92</v>
      </c>
      <c r="H39" s="17">
        <f>+D39+E39-F39</f>
        <v>1006.7999999999993</v>
      </c>
      <c r="I39" s="23" t="s">
        <v>14</v>
      </c>
    </row>
    <row r="40" spans="3:11" ht="14.25" hidden="1" customHeight="1" thickBot="1" x14ac:dyDescent="0.25">
      <c r="C40" s="14" t="s">
        <v>13</v>
      </c>
      <c r="D40" s="21">
        <v>0</v>
      </c>
      <c r="E40" s="20"/>
      <c r="F40" s="20"/>
      <c r="G40" s="17"/>
      <c r="H40" s="17">
        <f>+D40+E40-F40</f>
        <v>0</v>
      </c>
      <c r="I40" s="12"/>
    </row>
    <row r="41" spans="3:11" ht="13.5" hidden="1" customHeight="1" thickBot="1" x14ac:dyDescent="0.25">
      <c r="C41" s="19" t="s">
        <v>12</v>
      </c>
      <c r="D41" s="22">
        <v>0</v>
      </c>
      <c r="E41" s="20"/>
      <c r="F41" s="20"/>
      <c r="G41" s="17"/>
      <c r="H41" s="17">
        <f>+D41+E41-F41</f>
        <v>0</v>
      </c>
      <c r="I41" s="12"/>
    </row>
    <row r="42" spans="3:11" ht="12.75" hidden="1" customHeight="1" thickBot="1" x14ac:dyDescent="0.25">
      <c r="C42" s="14" t="s">
        <v>11</v>
      </c>
      <c r="D42" s="21">
        <v>0</v>
      </c>
      <c r="E42" s="20"/>
      <c r="F42" s="20"/>
      <c r="G42" s="17"/>
      <c r="H42" s="17">
        <f>+D42+E42-F42</f>
        <v>0</v>
      </c>
      <c r="I42" s="18" t="s">
        <v>10</v>
      </c>
    </row>
    <row r="43" spans="3:11" ht="30.75" customHeight="1" thickBot="1" x14ac:dyDescent="0.25">
      <c r="C43" s="14" t="s">
        <v>9</v>
      </c>
      <c r="D43" s="21">
        <v>705.76000000000113</v>
      </c>
      <c r="E43" s="20">
        <v>5512.56</v>
      </c>
      <c r="F43" s="20">
        <v>5508.04</v>
      </c>
      <c r="G43" s="17">
        <v>11338.23</v>
      </c>
      <c r="H43" s="17">
        <f>+D43+E43-F43</f>
        <v>710.28000000000156</v>
      </c>
      <c r="I43" s="15" t="s">
        <v>8</v>
      </c>
      <c r="J43" s="1">
        <f>937.85+332.63</f>
        <v>1270.48</v>
      </c>
      <c r="K43" s="1">
        <f>29.62+575.53+100.61</f>
        <v>705.76</v>
      </c>
    </row>
    <row r="44" spans="3:11" ht="13.5" hidden="1" customHeight="1" thickBot="1" x14ac:dyDescent="0.25">
      <c r="C44" s="14" t="s">
        <v>7</v>
      </c>
      <c r="D44" s="12">
        <v>0</v>
      </c>
      <c r="E44" s="16"/>
      <c r="F44" s="16"/>
      <c r="G44" s="17"/>
      <c r="H44" s="17">
        <f>+D44+E44-F44</f>
        <v>0</v>
      </c>
      <c r="I44" s="15" t="s">
        <v>6</v>
      </c>
    </row>
    <row r="45" spans="3:11" ht="13.5" customHeight="1" thickBot="1" x14ac:dyDescent="0.25">
      <c r="C45" s="19" t="s">
        <v>5</v>
      </c>
      <c r="D45" s="16">
        <v>225.22000000000003</v>
      </c>
      <c r="E45" s="16">
        <v>1487.49</v>
      </c>
      <c r="F45" s="16">
        <v>1459</v>
      </c>
      <c r="G45" s="17">
        <f>+E45</f>
        <v>1487.49</v>
      </c>
      <c r="H45" s="17">
        <f>+D45+E45-F45</f>
        <v>253.71000000000004</v>
      </c>
      <c r="I45" s="18"/>
    </row>
    <row r="46" spans="3:11" ht="13.5" hidden="1" customHeight="1" thickBot="1" x14ac:dyDescent="0.25">
      <c r="C46" s="14" t="s">
        <v>4</v>
      </c>
      <c r="D46" s="12"/>
      <c r="E46" s="16"/>
      <c r="F46" s="16"/>
      <c r="G46" s="17">
        <f>+E46</f>
        <v>0</v>
      </c>
      <c r="H46" s="16"/>
      <c r="I46" s="15" t="s">
        <v>3</v>
      </c>
    </row>
    <row r="47" spans="3:11" s="11" customFormat="1" ht="13.5" customHeight="1" thickBot="1" x14ac:dyDescent="0.25">
      <c r="C47" s="14" t="s">
        <v>2</v>
      </c>
      <c r="D47" s="13">
        <f>SUM(D39:D46)</f>
        <v>1931.3700000000006</v>
      </c>
      <c r="E47" s="13">
        <f>SUM(E39:E46)</f>
        <v>14813.97</v>
      </c>
      <c r="F47" s="13">
        <f>SUM(F39:F46)</f>
        <v>14774.55</v>
      </c>
      <c r="G47" s="13">
        <f>SUM(G39:G46)</f>
        <v>20639.640000000003</v>
      </c>
      <c r="H47" s="13">
        <f>SUM(H39:H46)</f>
        <v>1970.7900000000009</v>
      </c>
      <c r="I47" s="12"/>
    </row>
    <row r="48" spans="3:11" ht="21" customHeight="1" x14ac:dyDescent="0.3">
      <c r="C48" s="10" t="s">
        <v>1</v>
      </c>
      <c r="D48" s="10"/>
      <c r="E48" s="10"/>
      <c r="F48" s="10"/>
      <c r="G48" s="10"/>
      <c r="H48" s="9">
        <f>+H36+H47</f>
        <v>8711.220000000003</v>
      </c>
    </row>
    <row r="49" spans="3:9" ht="15" x14ac:dyDescent="0.25">
      <c r="C49" s="8" t="s">
        <v>0</v>
      </c>
      <c r="D49" s="8"/>
      <c r="E49" s="7"/>
      <c r="F49" s="7"/>
      <c r="G49" s="7"/>
      <c r="H49" s="7"/>
      <c r="I49" s="7"/>
    </row>
    <row r="50" spans="3:9" ht="26.25" customHeight="1" x14ac:dyDescent="0.2">
      <c r="C50" s="1"/>
      <c r="D50" s="6"/>
      <c r="E50" s="6"/>
      <c r="F50" s="6"/>
      <c r="G50" s="1"/>
      <c r="H50" s="1"/>
    </row>
    <row r="51" spans="3:9" ht="15" hidden="1" customHeight="1" x14ac:dyDescent="0.25">
      <c r="C51" s="5"/>
      <c r="D51" s="4"/>
      <c r="E51" s="4"/>
      <c r="F51" s="4"/>
    </row>
    <row r="52" spans="3:9" ht="12.75" customHeight="1" x14ac:dyDescent="0.2">
      <c r="H52" s="2">
        <f>10676.11-1964.89</f>
        <v>8711.2200000000012</v>
      </c>
    </row>
    <row r="53" spans="3:9" x14ac:dyDescent="0.2">
      <c r="D53" s="3"/>
      <c r="E53" s="3"/>
      <c r="F53" s="3"/>
      <c r="G53" s="3"/>
      <c r="H53" s="3"/>
    </row>
  </sheetData>
  <mergeCells count="7">
    <mergeCell ref="C25:I25"/>
    <mergeCell ref="C26:I26"/>
    <mergeCell ref="C37:I37"/>
    <mergeCell ref="C30:I30"/>
    <mergeCell ref="C28:I28"/>
    <mergeCell ref="C27:I27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2018-04-02T11:36:17Z</dcterms:created>
  <dcterms:modified xsi:type="dcterms:W3CDTF">2018-04-02T11:36:25Z</dcterms:modified>
</cp:coreProperties>
</file>