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<sst xmlns="http://schemas.openxmlformats.org/spreadsheetml/2006/main" count="35" uniqueCount="34">
  <si>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</si>
  <si>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</si>
  <si>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</si>
  <si>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</si>
  <si>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</si>
  <si>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</si>
  <si>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</si>
  <si>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</si>
  <si>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</si>
  <si>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</si>
  <si>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</si>
  <si>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</si>
  <si>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</si>
  <si>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</si>
  <si>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</si>
  <si>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</si>
  <si>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</si>
  <si>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</si>
  <si>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</si>
  <si>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</si>
  <si>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</si>
  <si>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т/о коммерческих узлов учета тепловой энергии</t>
  </si>
  <si>
    <t>имущества жилого дома № 68а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</si>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</sst>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30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25" customWidth="1"/>
    <col min="4" max="4" width="11.375" style="25" customWidth="1"/>
    <col min="5" max="5" width="14.125" style="25" customWidth="1"/>
    <col min="6" max="6" width="12.625" style="25" customWidth="1"/>
    <col min="7" max="7" width="10.75390625" style="25" customWidth="1"/>
    <col min="8" max="8" width="38.625" style="25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9" t="s">
        <v>1</v>
      </c>
      <c r="D5" s="29"/>
      <c r="E5" s="29"/>
      <c r="F5" s="29"/>
      <c r="G5" s="29"/>
      <c r="H5" s="29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50.2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27</v>
      </c>
    </row>
    <row r="10" spans="3:8" ht="19.5" customHeight="1" thickBot="1">
      <c r="C10" s="32" t="s">
        <v>4</v>
      </c>
      <c r="D10" s="33"/>
      <c r="E10" s="33"/>
      <c r="F10" s="33"/>
      <c r="G10" s="33"/>
      <c r="H10" s="34"/>
    </row>
    <row r="11" spans="3:8" ht="13.5" customHeight="1" hidden="1" thickBot="1">
      <c r="C11" s="11" t="s">
        <v>5</v>
      </c>
      <c r="D11" s="13"/>
      <c r="E11" s="13"/>
      <c r="F11" s="13"/>
      <c r="G11" s="36">
        <f>+D11-E11</f>
        <v>0</v>
      </c>
      <c r="H11" s="26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36">
        <f>+D12-E12</f>
        <v>0</v>
      </c>
      <c r="H12" s="35"/>
    </row>
    <row r="13" spans="3:8" ht="13.5" customHeight="1" thickBot="1">
      <c r="C13" s="11" t="s">
        <v>8</v>
      </c>
      <c r="D13" s="14">
        <v>4914.64</v>
      </c>
      <c r="E13" s="14">
        <v>4745.34</v>
      </c>
      <c r="F13" s="15">
        <v>5380.22</v>
      </c>
      <c r="G13" s="36">
        <f>+D13-E13</f>
        <v>169.30000000000018</v>
      </c>
      <c r="H13" s="26" t="s">
        <v>28</v>
      </c>
    </row>
    <row r="14" spans="3:8" ht="13.5" customHeight="1" thickBot="1">
      <c r="C14" s="11" t="s">
        <v>9</v>
      </c>
      <c r="D14" s="14">
        <v>339.48</v>
      </c>
      <c r="E14" s="14">
        <v>327.82</v>
      </c>
      <c r="F14" s="14">
        <v>371.55</v>
      </c>
      <c r="G14" s="36">
        <f>+D14-E14</f>
        <v>11.660000000000025</v>
      </c>
      <c r="H14" s="27"/>
    </row>
    <row r="15" spans="3:8" ht="13.5" thickBot="1">
      <c r="C15" s="11" t="s">
        <v>10</v>
      </c>
      <c r="D15" s="16">
        <f>SUM(D11:D14)</f>
        <v>5254.120000000001</v>
      </c>
      <c r="E15" s="16">
        <f>SUM(E11:E14)</f>
        <v>5073.16</v>
      </c>
      <c r="F15" s="16">
        <f>SUM(F11:F14)</f>
        <v>5751.77</v>
      </c>
      <c r="G15" s="37">
        <f>D15-E15</f>
        <v>180.96000000000095</v>
      </c>
      <c r="H15" s="17"/>
    </row>
    <row r="16" spans="3:8" ht="13.5" customHeight="1" thickBot="1">
      <c r="C16" s="28" t="s">
        <v>11</v>
      </c>
      <c r="D16" s="28"/>
      <c r="E16" s="28"/>
      <c r="F16" s="28"/>
      <c r="G16" s="28"/>
      <c r="H16" s="28"/>
    </row>
    <row r="17" spans="3:8" ht="12.75" customHeight="1" thickBot="1">
      <c r="C17" s="38" t="s">
        <v>29</v>
      </c>
      <c r="D17" s="19">
        <v>3811.84</v>
      </c>
      <c r="E17" s="19">
        <v>3729.71</v>
      </c>
      <c r="F17" s="19">
        <v>8531.82</v>
      </c>
      <c r="G17" s="19">
        <f>+D17-E17</f>
        <v>82.13000000000011</v>
      </c>
      <c r="H17" s="20"/>
    </row>
    <row r="18" spans="3:8" ht="13.5" hidden="1" thickBot="1">
      <c r="C18" s="11" t="s">
        <v>12</v>
      </c>
      <c r="D18" s="13"/>
      <c r="E18" s="13"/>
      <c r="F18" s="13"/>
      <c r="G18" s="19">
        <f aca="true" t="shared" si="0" ref="G18:G25">+D18-E18</f>
        <v>0</v>
      </c>
      <c r="H18" s="12"/>
    </row>
    <row r="19" spans="3:8" ht="13.5" hidden="1" thickBot="1">
      <c r="C19" s="18" t="s">
        <v>13</v>
      </c>
      <c r="D19" s="13"/>
      <c r="E19" s="13"/>
      <c r="F19" s="13"/>
      <c r="G19" s="19">
        <f t="shared" si="0"/>
        <v>0</v>
      </c>
      <c r="H19" s="12"/>
    </row>
    <row r="20" spans="3:8" ht="21.75" customHeight="1" thickBot="1">
      <c r="C20" s="18" t="s">
        <v>30</v>
      </c>
      <c r="D20" s="13">
        <v>84.96</v>
      </c>
      <c r="E20" s="13">
        <v>72.62</v>
      </c>
      <c r="F20" s="13">
        <v>84.96</v>
      </c>
      <c r="G20" s="19">
        <f t="shared" si="0"/>
        <v>12.33999999999999</v>
      </c>
      <c r="H20" s="21" t="s">
        <v>31</v>
      </c>
    </row>
    <row r="21" spans="3:8" ht="23.25" hidden="1" thickBot="1">
      <c r="C21" s="11" t="s">
        <v>14</v>
      </c>
      <c r="D21" s="13"/>
      <c r="E21" s="13"/>
      <c r="F21" s="13"/>
      <c r="G21" s="19">
        <f t="shared" si="0"/>
        <v>0</v>
      </c>
      <c r="H21" s="21" t="s">
        <v>15</v>
      </c>
    </row>
    <row r="22" spans="3:8" ht="33.75" customHeight="1" thickBot="1">
      <c r="C22" s="11" t="s">
        <v>16</v>
      </c>
      <c r="D22" s="13">
        <v>1930.04</v>
      </c>
      <c r="E22" s="13">
        <v>1888.5</v>
      </c>
      <c r="F22" s="13">
        <v>2498.14</v>
      </c>
      <c r="G22" s="19">
        <f t="shared" si="0"/>
        <v>41.539999999999964</v>
      </c>
      <c r="H22" s="21" t="s">
        <v>32</v>
      </c>
    </row>
    <row r="23" spans="3:8" ht="26.25" customHeight="1" hidden="1" thickBot="1">
      <c r="C23" s="11" t="s">
        <v>17</v>
      </c>
      <c r="D23" s="14"/>
      <c r="E23" s="14"/>
      <c r="F23" s="14"/>
      <c r="G23" s="19">
        <f t="shared" si="0"/>
        <v>0</v>
      </c>
      <c r="H23" s="21" t="s">
        <v>18</v>
      </c>
    </row>
    <row r="24" spans="3:8" ht="37.5" customHeight="1" hidden="1" thickBot="1">
      <c r="C24" s="11" t="s">
        <v>21</v>
      </c>
      <c r="D24" s="14">
        <v>0</v>
      </c>
      <c r="E24" s="14">
        <v>0</v>
      </c>
      <c r="F24" s="14"/>
      <c r="G24" s="19">
        <f t="shared" si="0"/>
        <v>0</v>
      </c>
      <c r="H24" s="21"/>
    </row>
    <row r="25" spans="3:8" ht="24.75" customHeight="1" hidden="1" thickBot="1">
      <c r="C25" s="11" t="s">
        <v>19</v>
      </c>
      <c r="D25" s="14"/>
      <c r="E25" s="14"/>
      <c r="F25" s="14"/>
      <c r="G25" s="19">
        <f t="shared" si="0"/>
        <v>0</v>
      </c>
      <c r="H25" s="21" t="s">
        <v>20</v>
      </c>
    </row>
    <row r="26" spans="3:8" s="22" customFormat="1" ht="17.25" customHeight="1" thickBot="1">
      <c r="C26" s="11" t="s">
        <v>10</v>
      </c>
      <c r="D26" s="16">
        <f>SUM(D17:D25)</f>
        <v>5826.84</v>
      </c>
      <c r="E26" s="16">
        <f>SUM(E17:E25)</f>
        <v>5690.83</v>
      </c>
      <c r="F26" s="16">
        <f>SUM(F17:F25)</f>
        <v>11114.919999999998</v>
      </c>
      <c r="G26" s="37">
        <f>D26-E26</f>
        <v>136.01000000000022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3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4" t="s">
        <v>33</v>
      </c>
      <c r="D35" s="24"/>
      <c r="E35" s="24"/>
      <c r="F35" s="24"/>
      <c r="G35" s="39">
        <f>G15+G26</f>
        <v>316.97000000000116</v>
      </c>
      <c r="H35" s="1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2011-03-25T07:36:24Z</dcterms:created>
  <dcterms:modified xsi:type="dcterms:W3CDTF">2012-05-03T13:26:52Z</dcterms:modified>
  <cp:category/>
  <cp:version/>
  <cp:contentType/>
  <cp:contentStatus/>
</cp:coreProperties>
</file>