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<sst xmlns="http://schemas.openxmlformats.org/spreadsheetml/2006/main" count="43" uniqueCount="36">
  <si>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</si>
  <si>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</si>
  <si>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</si>
  <si>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68а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</si>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</sst>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00390625" style="29" customWidth="1"/>
    <col min="4" max="4" width="12.875" style="29" customWidth="1"/>
    <col min="5" max="5" width="11.375" style="29" customWidth="1"/>
    <col min="6" max="7" width="11.625" style="29" customWidth="1"/>
    <col min="8" max="8" width="12.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9.5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337.59000000000015</v>
      </c>
      <c r="E13" s="15">
        <f>7085.31-17.91</f>
        <v>7067.400000000001</v>
      </c>
      <c r="F13" s="15">
        <v>7082.52</v>
      </c>
      <c r="G13" s="17">
        <f>+F13</f>
        <v>7082.52</v>
      </c>
      <c r="H13" s="18">
        <f>+D13+E13-F13</f>
        <v>322.47000000000025</v>
      </c>
      <c r="I13" s="41" t="s">
        <v>16</v>
      </c>
    </row>
    <row r="14" spans="3:9" ht="13.5" customHeight="1" thickBot="1">
      <c r="C14" s="12" t="s">
        <v>17</v>
      </c>
      <c r="D14" s="16">
        <v>23.250000000000057</v>
      </c>
      <c r="E14" s="15">
        <f>542.47-1.23</f>
        <v>541.24</v>
      </c>
      <c r="F14" s="15">
        <v>542.29</v>
      </c>
      <c r="G14" s="17">
        <f>+F14</f>
        <v>542.29</v>
      </c>
      <c r="H14" s="18">
        <f>+D14+E14-F14</f>
        <v>22.200000000000045</v>
      </c>
      <c r="I14" s="43"/>
    </row>
    <row r="15" spans="3:9" ht="13.5" thickBot="1">
      <c r="C15" s="12" t="s">
        <v>18</v>
      </c>
      <c r="D15" s="19">
        <f>SUM(D11:D14)</f>
        <v>360.8400000000002</v>
      </c>
      <c r="E15" s="19">
        <f>SUM(E11:E14)</f>
        <v>7608.64</v>
      </c>
      <c r="F15" s="19">
        <f>SUM(F11:F14)</f>
        <v>7624.81</v>
      </c>
      <c r="G15" s="19">
        <f>SUM(G11:G14)</f>
        <v>7624.81</v>
      </c>
      <c r="H15" s="19">
        <f>SUM(H11:H14)</f>
        <v>344.6700000000003</v>
      </c>
      <c r="I15" s="20"/>
    </row>
    <row r="16" spans="3:9" ht="13.5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7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39.75" customHeight="1" thickBot="1">
      <c r="C18" s="9" t="s">
        <v>21</v>
      </c>
      <c r="D18" s="23">
        <v>154.73999999999978</v>
      </c>
      <c r="E18" s="24">
        <v>4639.68</v>
      </c>
      <c r="F18" s="24">
        <v>4592.4</v>
      </c>
      <c r="G18" s="24">
        <f>+F18</f>
        <v>4592.4</v>
      </c>
      <c r="H18" s="24">
        <f>+D18+E18-F18</f>
        <v>202.02000000000044</v>
      </c>
      <c r="I18" s="25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6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4">
        <f>+F21</f>
        <v>0</v>
      </c>
      <c r="H21" s="24">
        <f>+D21+E21-F21</f>
        <v>0</v>
      </c>
      <c r="I21" s="27" t="s">
        <v>26</v>
      </c>
    </row>
    <row r="22" spans="3:9" ht="19.5" customHeight="1" thickBot="1">
      <c r="C22" s="12" t="s">
        <v>27</v>
      </c>
      <c r="D22" s="16">
        <v>78.26999999999998</v>
      </c>
      <c r="E22" s="14">
        <v>3756.98</v>
      </c>
      <c r="F22" s="14">
        <v>3670.35</v>
      </c>
      <c r="G22" s="24">
        <f>+F22</f>
        <v>3670.35</v>
      </c>
      <c r="H22" s="24">
        <f>+D22+E22-F22</f>
        <v>164.9000000000001</v>
      </c>
      <c r="I22" s="27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15"/>
      <c r="H23" s="15"/>
      <c r="I23" s="27" t="s">
        <v>30</v>
      </c>
    </row>
    <row r="24" spans="3:9" ht="25.5" customHeight="1" thickBot="1">
      <c r="C24" s="21" t="s">
        <v>31</v>
      </c>
      <c r="D24" s="16">
        <v>0</v>
      </c>
      <c r="E24" s="15">
        <v>446.35</v>
      </c>
      <c r="F24" s="15">
        <v>425</v>
      </c>
      <c r="G24" s="24">
        <f>+F24</f>
        <v>425</v>
      </c>
      <c r="H24" s="24">
        <f>+D24+E24-F24</f>
        <v>21.350000000000023</v>
      </c>
      <c r="I24" s="27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28" customFormat="1" ht="17.25" customHeight="1" thickBot="1">
      <c r="C26" s="12" t="s">
        <v>18</v>
      </c>
      <c r="D26" s="19">
        <f>SUM(D18:D25)</f>
        <v>233.00999999999976</v>
      </c>
      <c r="E26" s="19">
        <f>SUM(E18:E25)</f>
        <v>8843.01</v>
      </c>
      <c r="F26" s="19">
        <f>SUM(F18:F25)</f>
        <v>8687.75</v>
      </c>
      <c r="G26" s="19">
        <f>SUM(G18:G25)</f>
        <v>8687.75</v>
      </c>
      <c r="H26" s="19">
        <f>SUM(H18:H25)</f>
        <v>388.27000000000055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+H15+H26</f>
        <v>732.9400000000009</v>
      </c>
    </row>
    <row r="36" spans="3:4" ht="15">
      <c r="C36" s="32" t="s">
        <v>35</v>
      </c>
      <c r="D36" s="32"/>
    </row>
    <row r="37" spans="3:9" ht="12.75" customHeight="1">
      <c r="C37" s="33"/>
      <c r="D37" s="34"/>
      <c r="E37" s="34"/>
      <c r="F37" s="34"/>
      <c r="G37" s="34"/>
      <c r="H37" s="34"/>
      <c r="I37" s="34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2011-03-25T07:36:24Z</dcterms:created>
  <dcterms:modified xsi:type="dcterms:W3CDTF">2011-04-12T12:52:22Z</dcterms:modified>
  <cp:category/>
  <cp:version/>
  <cp:contentType/>
  <cp:contentStatus/>
</cp:coreProperties>
</file>