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<sst xmlns="http://schemas.openxmlformats.org/spreadsheetml/2006/main" count="42" uniqueCount="36">
  <si>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</si>
  <si>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</si>
  <si>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</si>
  <si>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</si>
  <si>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</si>
  <si>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</si>
  <si>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</si>
  <si>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</si>
  <si>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</si>
  <si>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</si>
  <si>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</si>
  <si>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</si>
  <si>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</si>
  <si>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</si>
  <si>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</si>
  <si>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</si>
  <si>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</si>
  <si>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</si>
  <si>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</si>
  <si>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</si>
  <si>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</si>
  <si>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</si>
  <si>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</si>
  <si>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</si>
  <si>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</si>
  <si>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</si>
  <si>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</si>
  <si>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</si>
  <si>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6б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</si>
  <si>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</si>
  <si>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</si>
  <si>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</si>
  <si>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</si>
  <si>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</si>
  <si>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т/о коммерческих узлов учета тепловой энергии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</si>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</sst>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vertical="top" wrapText="1"/>
    </xf>
    <xf numFmtId="0" fontId="9" fillId="33" borderId="18" xfId="0" applyFont="1" applyFill="1" applyBorder="1" applyAlignment="1">
      <alignment horizontal="center" vertical="center" wrapText="1"/>
    </xf>
    <xf numFmtId="4" fontId="10" fillId="0" borderId="17" xfId="0" applyNumberFormat="1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0" borderId="17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44" customWidth="1"/>
    <col min="4" max="4" width="13.25390625" style="44" customWidth="1"/>
    <col min="5" max="5" width="11.375" style="44" customWidth="1"/>
    <col min="6" max="6" width="12.375" style="44" customWidth="1"/>
    <col min="7" max="7" width="14.25390625" style="44" customWidth="1"/>
    <col min="8" max="8" width="12.75390625" style="44" customWidth="1"/>
    <col min="9" max="9" width="22.75390625" style="44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5"/>
      <c r="E3" s="6"/>
      <c r="F3" s="6"/>
      <c r="G3" s="6"/>
      <c r="H3" s="6"/>
      <c r="I3" s="7"/>
    </row>
    <row r="4" spans="3:9" ht="12.75" customHeight="1" hidden="1">
      <c r="C4" s="8"/>
      <c r="D4" s="8"/>
      <c r="E4" s="9"/>
      <c r="F4" s="9"/>
      <c r="G4" s="9"/>
      <c r="H4" s="9"/>
      <c r="I4" s="9"/>
    </row>
    <row r="5" spans="3:9" ht="14.25">
      <c r="C5" s="10" t="s">
        <v>1</v>
      </c>
      <c r="D5" s="10"/>
      <c r="E5" s="10"/>
      <c r="F5" s="10"/>
      <c r="G5" s="10"/>
      <c r="H5" s="10"/>
      <c r="I5" s="10"/>
    </row>
    <row r="6" spans="3:9" ht="12.75">
      <c r="C6" s="11" t="s">
        <v>2</v>
      </c>
      <c r="D6" s="11"/>
      <c r="E6" s="11"/>
      <c r="F6" s="11"/>
      <c r="G6" s="11"/>
      <c r="H6" s="11"/>
      <c r="I6" s="11"/>
    </row>
    <row r="7" spans="3:9" ht="13.5" thickBot="1">
      <c r="C7" s="11" t="s">
        <v>28</v>
      </c>
      <c r="D7" s="11"/>
      <c r="E7" s="11"/>
      <c r="F7" s="11"/>
      <c r="G7" s="11"/>
      <c r="H7" s="11"/>
      <c r="I7" s="11"/>
    </row>
    <row r="8" spans="3:9" ht="6" customHeight="1" hidden="1" thickBot="1">
      <c r="C8" s="12"/>
      <c r="D8" s="12"/>
      <c r="E8" s="12"/>
      <c r="F8" s="12"/>
      <c r="G8" s="12"/>
      <c r="H8" s="12"/>
      <c r="I8" s="12"/>
    </row>
    <row r="9" spans="3:9" ht="48.75" customHeight="1" thickBot="1">
      <c r="C9" s="13" t="s">
        <v>3</v>
      </c>
      <c r="D9" s="14" t="s">
        <v>29</v>
      </c>
      <c r="E9" s="15" t="s">
        <v>30</v>
      </c>
      <c r="F9" s="15" t="s">
        <v>31</v>
      </c>
      <c r="G9" s="15" t="s">
        <v>4</v>
      </c>
      <c r="H9" s="15" t="s">
        <v>32</v>
      </c>
      <c r="I9" s="13" t="s">
        <v>5</v>
      </c>
    </row>
    <row r="10" spans="3:9" ht="22.5" customHeight="1" thickBot="1">
      <c r="C10" s="16" t="s">
        <v>6</v>
      </c>
      <c r="D10" s="17"/>
      <c r="E10" s="17"/>
      <c r="F10" s="17"/>
      <c r="G10" s="17"/>
      <c r="H10" s="17"/>
      <c r="I10" s="18"/>
    </row>
    <row r="11" spans="3:9" ht="13.5" customHeight="1" hidden="1" thickBot="1">
      <c r="C11" s="19" t="s">
        <v>7</v>
      </c>
      <c r="D11" s="20"/>
      <c r="E11" s="21"/>
      <c r="F11" s="21"/>
      <c r="G11" s="21"/>
      <c r="H11" s="21"/>
      <c r="I11" s="22" t="s">
        <v>8</v>
      </c>
    </row>
    <row r="12" spans="3:9" ht="13.5" customHeight="1" hidden="1" thickBot="1">
      <c r="C12" s="19" t="s">
        <v>9</v>
      </c>
      <c r="D12" s="20"/>
      <c r="E12" s="23"/>
      <c r="F12" s="23"/>
      <c r="G12" s="23"/>
      <c r="H12" s="23"/>
      <c r="I12" s="24"/>
    </row>
    <row r="13" spans="3:9" ht="13.5" customHeight="1" thickBot="1">
      <c r="C13" s="19" t="s">
        <v>10</v>
      </c>
      <c r="D13" s="25">
        <v>299.62</v>
      </c>
      <c r="E13" s="23">
        <f>15917.29-16.11</f>
        <v>15901.18</v>
      </c>
      <c r="F13" s="23">
        <v>16153.5</v>
      </c>
      <c r="G13" s="26">
        <f>+F13</f>
        <v>16153.5</v>
      </c>
      <c r="H13" s="27">
        <f>+D13+E13-F13</f>
        <v>47.30000000000109</v>
      </c>
      <c r="I13" s="22" t="s">
        <v>11</v>
      </c>
    </row>
    <row r="14" spans="3:9" ht="13.5" customHeight="1" thickBot="1">
      <c r="C14" s="19" t="s">
        <v>12</v>
      </c>
      <c r="D14" s="25">
        <v>100.91</v>
      </c>
      <c r="E14" s="23">
        <f>5346.87-5.53</f>
        <v>5341.34</v>
      </c>
      <c r="F14" s="23">
        <v>5426.44</v>
      </c>
      <c r="G14" s="26">
        <f>+F14</f>
        <v>5426.44</v>
      </c>
      <c r="H14" s="28">
        <f>+D14+E14-F14</f>
        <v>15.8100000000004</v>
      </c>
      <c r="I14" s="29"/>
    </row>
    <row r="15" spans="3:9" ht="13.5" thickBot="1">
      <c r="C15" s="19" t="s">
        <v>13</v>
      </c>
      <c r="D15" s="30">
        <f>SUM(D11:D14)</f>
        <v>400.53</v>
      </c>
      <c r="E15" s="30">
        <f>SUM(E11:E14)</f>
        <v>21242.52</v>
      </c>
      <c r="F15" s="30">
        <f>SUM(F11:F14)</f>
        <v>21579.94</v>
      </c>
      <c r="G15" s="30">
        <f>SUM(G11:G14)</f>
        <v>21579.94</v>
      </c>
      <c r="H15" s="30">
        <f>SUM(H11:H14)</f>
        <v>63.11000000000149</v>
      </c>
      <c r="I15" s="19"/>
    </row>
    <row r="16" spans="3:9" ht="18.75" customHeight="1" thickBot="1">
      <c r="C16" s="2" t="s">
        <v>14</v>
      </c>
      <c r="D16" s="2"/>
      <c r="E16" s="2"/>
      <c r="F16" s="2"/>
      <c r="G16" s="2"/>
      <c r="H16" s="2"/>
      <c r="I16" s="2"/>
    </row>
    <row r="17" spans="3:9" ht="54" customHeight="1" thickBot="1">
      <c r="C17" s="31" t="s">
        <v>3</v>
      </c>
      <c r="D17" s="32" t="s">
        <v>29</v>
      </c>
      <c r="E17" s="33" t="s">
        <v>30</v>
      </c>
      <c r="F17" s="33" t="s">
        <v>31</v>
      </c>
      <c r="G17" s="33" t="s">
        <v>33</v>
      </c>
      <c r="H17" s="33" t="s">
        <v>32</v>
      </c>
      <c r="I17" s="32" t="s">
        <v>15</v>
      </c>
    </row>
    <row r="18" spans="3:9" ht="43.5" customHeight="1" thickBot="1">
      <c r="C18" s="13" t="s">
        <v>16</v>
      </c>
      <c r="D18" s="34">
        <v>235.56</v>
      </c>
      <c r="E18" s="35">
        <v>7236.26</v>
      </c>
      <c r="F18" s="35">
        <v>7337.84</v>
      </c>
      <c r="G18" s="35">
        <f>+F18</f>
        <v>7337.84</v>
      </c>
      <c r="H18" s="35">
        <f>+D18+E18-F18</f>
        <v>133.98000000000047</v>
      </c>
      <c r="I18" s="36" t="s">
        <v>17</v>
      </c>
    </row>
    <row r="19" spans="3:9" ht="13.5" hidden="1" thickBot="1">
      <c r="C19" s="19" t="s">
        <v>18</v>
      </c>
      <c r="D19" s="25"/>
      <c r="E19" s="21"/>
      <c r="F19" s="21"/>
      <c r="G19" s="35">
        <f>+F19</f>
        <v>0</v>
      </c>
      <c r="H19" s="35">
        <f>+D19+E19-F19</f>
        <v>0</v>
      </c>
      <c r="I19" s="20"/>
    </row>
    <row r="20" spans="3:9" ht="13.5" hidden="1" thickBot="1">
      <c r="C20" s="31" t="s">
        <v>19</v>
      </c>
      <c r="D20" s="37"/>
      <c r="E20" s="21"/>
      <c r="F20" s="21"/>
      <c r="G20" s="35">
        <f>+F20</f>
        <v>0</v>
      </c>
      <c r="H20" s="35">
        <f>+D20+E20-F20</f>
        <v>0</v>
      </c>
      <c r="I20" s="20"/>
    </row>
    <row r="21" spans="3:9" ht="45.75" hidden="1" thickBot="1">
      <c r="C21" s="19" t="s">
        <v>20</v>
      </c>
      <c r="D21" s="25"/>
      <c r="E21" s="21"/>
      <c r="F21" s="21"/>
      <c r="G21" s="35">
        <f>+F21</f>
        <v>0</v>
      </c>
      <c r="H21" s="35">
        <f>+D21+E21-F21</f>
        <v>0</v>
      </c>
      <c r="I21" s="38" t="s">
        <v>21</v>
      </c>
    </row>
    <row r="22" spans="3:9" ht="21.75" customHeight="1" thickBot="1">
      <c r="C22" s="19" t="s">
        <v>22</v>
      </c>
      <c r="D22" s="25">
        <v>119.35</v>
      </c>
      <c r="E22" s="21">
        <v>3659.71</v>
      </c>
      <c r="F22" s="21">
        <v>3711.3</v>
      </c>
      <c r="G22" s="35">
        <f>+F22</f>
        <v>3711.3</v>
      </c>
      <c r="H22" s="35">
        <f>+D22+E22-F22</f>
        <v>67.75999999999976</v>
      </c>
      <c r="I22" s="38" t="s">
        <v>23</v>
      </c>
    </row>
    <row r="23" spans="3:9" ht="26.25" customHeight="1" hidden="1" thickBot="1">
      <c r="C23" s="19" t="s">
        <v>24</v>
      </c>
      <c r="D23" s="20"/>
      <c r="E23" s="23"/>
      <c r="F23" s="23"/>
      <c r="G23" s="23"/>
      <c r="H23" s="23"/>
      <c r="I23" s="38" t="s">
        <v>25</v>
      </c>
    </row>
    <row r="24" spans="3:9" ht="37.5" customHeight="1" hidden="1" thickBot="1">
      <c r="C24" s="19" t="s">
        <v>34</v>
      </c>
      <c r="D24" s="20"/>
      <c r="E24" s="23">
        <v>0</v>
      </c>
      <c r="F24" s="23">
        <v>0</v>
      </c>
      <c r="G24" s="23"/>
      <c r="H24" s="23"/>
      <c r="I24" s="38"/>
    </row>
    <row r="25" spans="3:9" ht="24.75" customHeight="1" hidden="1" thickBot="1">
      <c r="C25" s="19" t="s">
        <v>26</v>
      </c>
      <c r="D25" s="20"/>
      <c r="E25" s="23"/>
      <c r="F25" s="23"/>
      <c r="G25" s="23"/>
      <c r="H25" s="23"/>
      <c r="I25" s="38" t="s">
        <v>27</v>
      </c>
    </row>
    <row r="26" spans="3:9" s="39" customFormat="1" ht="17.25" customHeight="1" thickBot="1">
      <c r="C26" s="19" t="s">
        <v>13</v>
      </c>
      <c r="D26" s="30">
        <f>SUM(D18:D25)</f>
        <v>354.90999999999997</v>
      </c>
      <c r="E26" s="30">
        <f>SUM(E18:E25)</f>
        <v>10895.970000000001</v>
      </c>
      <c r="F26" s="30">
        <f>SUM(F18:F25)</f>
        <v>11049.14</v>
      </c>
      <c r="G26" s="30">
        <f>SUM(G18:G25)</f>
        <v>11049.14</v>
      </c>
      <c r="H26" s="30">
        <f>SUM(H18:H25)</f>
        <v>201.74000000000024</v>
      </c>
      <c r="I26" s="40"/>
    </row>
    <row r="27" spans="3:9" ht="12.75" customHeight="1" hidden="1">
      <c r="C27" s="1"/>
      <c r="D27" s="1"/>
      <c r="E27" s="1"/>
      <c r="F27" s="1"/>
      <c r="G27" s="1"/>
      <c r="H27" s="1"/>
      <c r="I27" s="1"/>
    </row>
    <row r="28" spans="3:9" ht="12.75" customHeight="1" hidden="1">
      <c r="C28" s="1"/>
      <c r="D28" s="1"/>
      <c r="E28" s="41"/>
      <c r="F28" s="1"/>
      <c r="G28" s="1"/>
      <c r="H28" s="1"/>
      <c r="I28" s="1"/>
    </row>
    <row r="29" spans="3:9" ht="12.75" customHeight="1" hidden="1">
      <c r="C29" s="1"/>
      <c r="D29" s="1"/>
      <c r="E29" s="1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20.25" customHeight="1">
      <c r="C35" s="42" t="s">
        <v>35</v>
      </c>
      <c r="D35" s="42"/>
      <c r="E35" s="42"/>
      <c r="F35" s="42"/>
      <c r="G35" s="42"/>
      <c r="H35" s="43">
        <f>+H15+H26</f>
        <v>264.8500000000017</v>
      </c>
      <c r="I35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2011-03-25T07:31:58Z</dcterms:created>
  <dcterms:modified xsi:type="dcterms:W3CDTF">2012-04-27T11:10:21Z</dcterms:modified>
  <cp:category/>
  <cp:version/>
  <cp:contentType/>
  <cp:contentStatus/>
</cp:coreProperties>
</file>