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<sst xmlns="http://schemas.openxmlformats.org/spreadsheetml/2006/main" count="40" uniqueCount="33">
  <si>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</si>
  <si>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</si>
  <si>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</si>
  <si>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</si>
  <si>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</si>
  <si>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</si>
  <si>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</si>
  <si>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</si>
  <si>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</si>
  <si>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</si>
  <si>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</si>
  <si>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</si>
  <si>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</si>
  <si>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</si>
  <si>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</si>
  <si>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</si>
  <si>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</si>
  <si>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Электричество</t>
  </si>
  <si>
    <t>Вывоз ТБО и  КГО</t>
  </si>
  <si>
    <t>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</si>
  <si>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</si>
  <si>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</si>
  <si>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</si>
  <si>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имущества жилого дома № 6  по  Выборгскому шоссе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</si>
  <si>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</si>
  <si>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</si>
  <si>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</si>
  <si>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</si>
  <si>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>Осинорощинская КЭЧ, ОАО "РЭУ"</t>
  </si>
  <si>
    <t>ООО "Уют-Сервис", договор управления № Н/2008-8 от 01.05.2008г.</t>
  </si>
  <si>
    <t>ОАО "Леноблгаз"</t>
  </si>
  <si>
    <t xml:space="preserve"> ООО"Технострой-3"</t>
  </si>
  <si>
    <t>Общая задолженность по дому  на 01.01.2012г.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</si>
</sst>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0" fontId="10" fillId="0" borderId="15" xfId="0" applyFont="1" applyFill="1" applyBorder="1" applyAlignment="1">
      <alignment horizontal="center" vertical="top" wrapText="1"/>
    </xf>
    <xf numFmtId="4" fontId="10" fillId="0" borderId="13" xfId="0" applyNumberFormat="1" applyFont="1" applyFill="1" applyBorder="1" applyAlignment="1">
      <alignment vertical="top" wrapText="1"/>
    </xf>
    <xf numFmtId="4" fontId="10" fillId="0" borderId="14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9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right" vertical="top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right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27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7" customWidth="1"/>
    <col min="4" max="4" width="14.375" style="27" customWidth="1"/>
    <col min="5" max="5" width="11.875" style="27" customWidth="1"/>
    <col min="6" max="6" width="13.25390625" style="27" customWidth="1"/>
    <col min="7" max="7" width="11.875" style="27" customWidth="1"/>
    <col min="8" max="8" width="14.375" style="27" customWidth="1"/>
    <col min="9" max="9" width="21.00390625" style="27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1" t="s">
        <v>1</v>
      </c>
      <c r="D5" s="31"/>
      <c r="E5" s="31"/>
      <c r="F5" s="31"/>
      <c r="G5" s="31"/>
      <c r="H5" s="31"/>
      <c r="I5" s="31"/>
    </row>
    <row r="6" spans="3:9" ht="12.75">
      <c r="C6" s="32" t="s">
        <v>2</v>
      </c>
      <c r="D6" s="32"/>
      <c r="E6" s="32"/>
      <c r="F6" s="32"/>
      <c r="G6" s="32"/>
      <c r="H6" s="32"/>
      <c r="I6" s="32"/>
    </row>
    <row r="7" spans="3:9" ht="12.75">
      <c r="C7" s="32" t="s">
        <v>23</v>
      </c>
      <c r="D7" s="32"/>
      <c r="E7" s="32"/>
      <c r="F7" s="32"/>
      <c r="G7" s="32"/>
      <c r="H7" s="32"/>
      <c r="I7" s="32"/>
    </row>
    <row r="8" spans="3:9" ht="6" customHeight="1" thickBot="1">
      <c r="C8" s="33"/>
      <c r="D8" s="33"/>
      <c r="E8" s="33"/>
      <c r="F8" s="33"/>
      <c r="G8" s="33"/>
      <c r="H8" s="33"/>
      <c r="I8" s="33"/>
    </row>
    <row r="9" spans="3:9" ht="50.25" customHeight="1" thickBot="1">
      <c r="C9" s="9" t="s">
        <v>3</v>
      </c>
      <c r="D9" s="10" t="s">
        <v>24</v>
      </c>
      <c r="E9" s="11" t="s">
        <v>25</v>
      </c>
      <c r="F9" s="11" t="s">
        <v>26</v>
      </c>
      <c r="G9" s="11" t="s">
        <v>4</v>
      </c>
      <c r="H9" s="11" t="s">
        <v>27</v>
      </c>
      <c r="I9" s="10" t="s">
        <v>5</v>
      </c>
    </row>
    <row r="10" spans="3:9" ht="13.5" customHeight="1" thickBot="1">
      <c r="C10" s="34" t="s">
        <v>6</v>
      </c>
      <c r="D10" s="30"/>
      <c r="E10" s="30"/>
      <c r="F10" s="30"/>
      <c r="G10" s="30"/>
      <c r="H10" s="30"/>
      <c r="I10" s="35"/>
    </row>
    <row r="11" spans="3:9" ht="13.5" customHeight="1" hidden="1" thickBot="1">
      <c r="C11" s="12" t="s">
        <v>7</v>
      </c>
      <c r="D11" s="13"/>
      <c r="E11" s="14"/>
      <c r="F11" s="14"/>
      <c r="G11" s="14">
        <f>+E11</f>
        <v>0</v>
      </c>
      <c r="H11" s="14"/>
      <c r="I11" s="36" t="s">
        <v>28</v>
      </c>
    </row>
    <row r="12" spans="3:9" ht="13.5" customHeight="1" hidden="1" thickBot="1">
      <c r="C12" s="12" t="s">
        <v>8</v>
      </c>
      <c r="D12" s="13"/>
      <c r="E12" s="15"/>
      <c r="F12" s="15"/>
      <c r="G12" s="14">
        <f>+E12</f>
        <v>0</v>
      </c>
      <c r="H12" s="15"/>
      <c r="I12" s="37"/>
    </row>
    <row r="13" spans="3:9" ht="13.5" customHeight="1" thickBot="1">
      <c r="C13" s="12" t="s">
        <v>9</v>
      </c>
      <c r="D13" s="38">
        <v>91.47999999999979</v>
      </c>
      <c r="E13" s="15">
        <f>864.6-171</f>
        <v>693.6</v>
      </c>
      <c r="F13" s="15">
        <v>785.08</v>
      </c>
      <c r="G13" s="14">
        <f>+E13</f>
        <v>693.6</v>
      </c>
      <c r="H13" s="17">
        <f>+D13+E13-F13</f>
        <v>0</v>
      </c>
      <c r="I13" s="37"/>
    </row>
    <row r="14" spans="3:9" ht="13.5" customHeight="1" thickBot="1">
      <c r="C14" s="12" t="s">
        <v>10</v>
      </c>
      <c r="D14" s="38">
        <v>80.23999999999978</v>
      </c>
      <c r="E14" s="15">
        <f>1121.12-73.29</f>
        <v>1047.83</v>
      </c>
      <c r="F14" s="15">
        <v>982.47</v>
      </c>
      <c r="G14" s="14">
        <f>+E14</f>
        <v>1047.83</v>
      </c>
      <c r="H14" s="18">
        <f>+D14+E14-F14</f>
        <v>145.59999999999968</v>
      </c>
      <c r="I14" s="39"/>
    </row>
    <row r="15" spans="3:9" ht="13.5" customHeight="1" thickBot="1">
      <c r="C15" s="12" t="s">
        <v>11</v>
      </c>
      <c r="D15" s="19">
        <f>SUM(D11:D14)</f>
        <v>171.71999999999957</v>
      </c>
      <c r="E15" s="19">
        <f>SUM(E11:E14)</f>
        <v>1741.4299999999998</v>
      </c>
      <c r="F15" s="19">
        <f>SUM(F11:F14)</f>
        <v>1767.5500000000002</v>
      </c>
      <c r="G15" s="19">
        <f>SUM(G11:G14)</f>
        <v>1741.4299999999998</v>
      </c>
      <c r="H15" s="19">
        <f>SUM(H11:H14)</f>
        <v>145.59999999999968</v>
      </c>
      <c r="I15" s="20"/>
    </row>
    <row r="16" spans="3:9" ht="13.5" customHeight="1" thickBot="1">
      <c r="C16" s="30" t="s">
        <v>12</v>
      </c>
      <c r="D16" s="30"/>
      <c r="E16" s="30"/>
      <c r="F16" s="30"/>
      <c r="G16" s="30"/>
      <c r="H16" s="30"/>
      <c r="I16" s="30"/>
    </row>
    <row r="17" spans="3:9" ht="54.75" customHeight="1" thickBot="1">
      <c r="C17" s="21" t="s">
        <v>3</v>
      </c>
      <c r="D17" s="10" t="s">
        <v>24</v>
      </c>
      <c r="E17" s="11" t="s">
        <v>25</v>
      </c>
      <c r="F17" s="11" t="s">
        <v>26</v>
      </c>
      <c r="G17" s="11" t="s">
        <v>4</v>
      </c>
      <c r="H17" s="11" t="s">
        <v>27</v>
      </c>
      <c r="I17" s="22" t="s">
        <v>13</v>
      </c>
    </row>
    <row r="18" spans="3:9" ht="35.25" customHeight="1" thickBot="1">
      <c r="C18" s="9" t="s">
        <v>14</v>
      </c>
      <c r="D18" s="40">
        <v>164.49999999999955</v>
      </c>
      <c r="E18" s="23">
        <v>3357.72</v>
      </c>
      <c r="F18" s="23">
        <v>2962.6</v>
      </c>
      <c r="G18" s="23">
        <f>+E18</f>
        <v>3357.72</v>
      </c>
      <c r="H18" s="23">
        <f>+D18+E18-F18</f>
        <v>559.6199999999994</v>
      </c>
      <c r="I18" s="41" t="s">
        <v>29</v>
      </c>
    </row>
    <row r="19" spans="3:9" ht="18.75" customHeight="1" hidden="1" thickBot="1">
      <c r="C19" s="12" t="s">
        <v>15</v>
      </c>
      <c r="D19" s="38">
        <v>0</v>
      </c>
      <c r="E19" s="14"/>
      <c r="F19" s="14"/>
      <c r="G19" s="23"/>
      <c r="H19" s="23">
        <f>+D19+E19-F19</f>
        <v>0</v>
      </c>
      <c r="I19" s="13"/>
    </row>
    <row r="20" spans="3:9" ht="13.5" customHeight="1" hidden="1" thickBot="1">
      <c r="C20" s="21" t="s">
        <v>16</v>
      </c>
      <c r="D20" s="42">
        <v>0</v>
      </c>
      <c r="E20" s="14"/>
      <c r="F20" s="14"/>
      <c r="G20" s="23"/>
      <c r="H20" s="23">
        <f>+D20+E20-F20</f>
        <v>0</v>
      </c>
      <c r="I20" s="13"/>
    </row>
    <row r="21" spans="3:9" ht="13.5" customHeight="1" thickBot="1">
      <c r="C21" s="12" t="s">
        <v>17</v>
      </c>
      <c r="D21" s="38">
        <v>940</v>
      </c>
      <c r="E21" s="14">
        <v>9660.6</v>
      </c>
      <c r="F21" s="14">
        <v>10600.6</v>
      </c>
      <c r="G21" s="23">
        <f>+E21</f>
        <v>9660.6</v>
      </c>
      <c r="H21" s="23">
        <f>+D21+E21-F21</f>
        <v>0</v>
      </c>
      <c r="I21" s="24"/>
    </row>
    <row r="22" spans="3:9" ht="13.5" customHeight="1" thickBot="1">
      <c r="C22" s="12" t="s">
        <v>18</v>
      </c>
      <c r="D22" s="38">
        <v>134.26000000000022</v>
      </c>
      <c r="E22" s="14">
        <f>2715-1.92</f>
        <v>2713.08</v>
      </c>
      <c r="F22" s="14">
        <v>2394.84</v>
      </c>
      <c r="G22" s="23">
        <f>+E22</f>
        <v>2713.08</v>
      </c>
      <c r="H22" s="23">
        <f>+D22+E22-F22</f>
        <v>452.5</v>
      </c>
      <c r="I22" s="24" t="s">
        <v>19</v>
      </c>
    </row>
    <row r="23" spans="3:9" ht="13.5" customHeight="1" hidden="1" thickBot="1">
      <c r="C23" s="12" t="s">
        <v>20</v>
      </c>
      <c r="D23" s="43"/>
      <c r="E23" s="15"/>
      <c r="F23" s="15"/>
      <c r="G23" s="23">
        <f>+E23</f>
        <v>0</v>
      </c>
      <c r="H23" s="15"/>
      <c r="I23" s="16" t="s">
        <v>30</v>
      </c>
    </row>
    <row r="24" spans="3:9" ht="13.5" customHeight="1" thickBot="1">
      <c r="C24" s="21" t="s">
        <v>21</v>
      </c>
      <c r="D24" s="25">
        <v>42.370000000000005</v>
      </c>
      <c r="E24" s="15">
        <v>531.58</v>
      </c>
      <c r="F24" s="15">
        <v>539.21</v>
      </c>
      <c r="G24" s="23">
        <f>+E24</f>
        <v>531.58</v>
      </c>
      <c r="H24" s="23">
        <f>+D24+E24-F24</f>
        <v>34.74000000000001</v>
      </c>
      <c r="I24" s="24"/>
    </row>
    <row r="25" spans="3:9" ht="13.5" customHeight="1" hidden="1" thickBot="1">
      <c r="C25" s="12" t="s">
        <v>22</v>
      </c>
      <c r="D25" s="13"/>
      <c r="E25" s="15"/>
      <c r="F25" s="15"/>
      <c r="G25" s="23">
        <f>+E25</f>
        <v>0</v>
      </c>
      <c r="H25" s="15"/>
      <c r="I25" s="16" t="s">
        <v>31</v>
      </c>
    </row>
    <row r="26" spans="3:9" s="26" customFormat="1" ht="13.5" customHeight="1" thickBot="1">
      <c r="C26" s="12" t="s">
        <v>11</v>
      </c>
      <c r="D26" s="19">
        <f>SUM(D18:D25)</f>
        <v>1281.1299999999997</v>
      </c>
      <c r="E26" s="19">
        <f>SUM(E18:E25)</f>
        <v>16262.98</v>
      </c>
      <c r="F26" s="19">
        <f>SUM(F18:F25)</f>
        <v>16497.25</v>
      </c>
      <c r="G26" s="19">
        <f>SUM(G18:G25)</f>
        <v>16262.98</v>
      </c>
      <c r="H26" s="19">
        <f>SUM(H18:H25)</f>
        <v>1046.8599999999994</v>
      </c>
      <c r="I26" s="13"/>
    </row>
    <row r="27" spans="3:8" ht="21" customHeight="1">
      <c r="C27" s="28" t="s">
        <v>32</v>
      </c>
      <c r="D27" s="28"/>
      <c r="E27" s="28"/>
      <c r="F27" s="28"/>
      <c r="G27" s="28"/>
      <c r="H27" s="29">
        <f>+H15+H26</f>
        <v>1192.4599999999991</v>
      </c>
    </row>
  </sheetData>
  <sheetProtection/>
  <mergeCells count="7">
    <mergeCell ref="C16:I16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2011-03-25T07:24:22Z</dcterms:created>
  <dcterms:modified xsi:type="dcterms:W3CDTF">2012-04-25T06:07:20Z</dcterms:modified>
  <cp:category/>
  <cp:version/>
  <cp:contentType/>
  <cp:contentStatus/>
</cp:coreProperties>
</file>