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8_{E941EB04-91EE-4C7F-9419-C6F3D6A971A9}" xr6:coauthVersionLast="47" xr6:coauthVersionMax="47" xr10:uidLastSave="{00000000-0000-0000-0000-000000000000}"/>
  <bookViews>
    <workbookView xWindow="-120" yWindow="-120" windowWidth="20730" windowHeight="11310" xr2:uid="{3B230146-FB4A-4EB5-B7AD-655B853BD6B7}"/>
  </bookViews>
  <sheets>
    <sheet name="ЧР14а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G30" i="1"/>
  <c r="H31" i="1"/>
  <c r="K31" i="1"/>
  <c r="H32" i="1"/>
  <c r="K32" i="1"/>
  <c r="H33" i="1"/>
  <c r="D34" i="1"/>
  <c r="E34" i="1"/>
  <c r="F34" i="1"/>
  <c r="G34" i="1"/>
  <c r="H34" i="1"/>
  <c r="G37" i="1"/>
  <c r="H37" i="1"/>
  <c r="H38" i="1"/>
  <c r="H39" i="1"/>
  <c r="H45" i="1" s="1"/>
  <c r="H40" i="1"/>
  <c r="H41" i="1"/>
  <c r="G42" i="1"/>
  <c r="G43" i="1"/>
  <c r="G45" i="1" s="1"/>
  <c r="G52" i="1" s="1"/>
  <c r="G44" i="1"/>
  <c r="D45" i="1"/>
  <c r="E45" i="1"/>
  <c r="F45" i="1"/>
  <c r="H50" i="1"/>
  <c r="E52" i="1"/>
  <c r="H46" i="1" l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<sst xmlns="http://schemas.openxmlformats.org/spreadsheetml/2006/main" count="44" uniqueCount="37">
  <si>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</si>
  <si>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</si>
  <si>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</si>
  <si>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</si>
  <si>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</si>
  <si>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</si>
  <si>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</si>
  <si>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</si>
  <si>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</si>
  <si>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</si>
  <si>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</si>
  <si>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</si>
  <si>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</si>
  <si>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</si>
  <si>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</si>
  <si>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Н/2008-43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</si>
  <si>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</si>
  <si>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</si>
  <si>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</si>
  <si>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</si>
  <si>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</si>
  <si>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</si>
  <si>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</si>
  <si>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</si>
  <si>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</si>
  <si>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</si>
  <si>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</si>
  <si>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</si>
  <si>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</si>
  <si>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</si>
  <si>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</si>
  <si>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</si>
  <si>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</si>
  <si>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14а  по мкр. Черная Речка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</si>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</sst>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center"/>
    </xf>
    <xf numFmtId="0" fontId="13" fillId="0" borderId="3" xfId="0" applyFont="1" applyBorder="1"/>
    <xf numFmtId="0" fontId="13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7A9F-E733-4AC7-9810-C67057ACAF28}">
  <dimension ref="A1:K52"/>
  <sheetViews>
    <sheetView tabSelected="1" topLeftCell="C16" workbookViewId="0">
      <selection activeCell="F41" sqref="F41"/>
    </sheetView>
  </sheetViews>
  <sheetFormatPr defaultRowHeight="12.75" x14ac:dyDescent="0.2"/>
  <cols>
    <col min="1" max="1" width="3.42578125" hidden="1" customWidth="1"/>
    <col min="2" max="2" width="9.140625" hidden="1" customWidth="1"/>
    <col min="3" max="3" width="30.7109375" style="1" customWidth="1"/>
    <col min="4" max="4" width="12.7109375" style="1" customWidth="1"/>
    <col min="5" max="5" width="11.85546875" style="1" customWidth="1"/>
    <col min="6" max="6" width="13.28515625" style="1" customWidth="1"/>
    <col min="7" max="7" width="11.85546875" style="1" customWidth="1"/>
    <col min="8" max="8" width="12.85546875" style="1" customWidth="1"/>
    <col min="9" max="9" width="22.28515625" style="1" customWidth="1"/>
    <col min="11" max="11" width="0" hidden="1" customWidth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36</v>
      </c>
      <c r="F2" s="38"/>
      <c r="G2" s="38"/>
      <c r="H2" s="38"/>
      <c r="I2" s="38"/>
    </row>
    <row r="3" spans="3:9" ht="13.5" hidden="1" customHeight="1" thickBot="1" x14ac:dyDescent="0.25">
      <c r="C3" s="43"/>
      <c r="D3" s="42"/>
      <c r="E3" s="41"/>
      <c r="F3" s="41"/>
      <c r="G3" s="41"/>
      <c r="H3" s="41"/>
      <c r="I3" s="40"/>
    </row>
    <row r="4" spans="3:9" ht="12.75" hidden="1" customHeight="1" x14ac:dyDescent="0.2">
      <c r="C4" s="39"/>
      <c r="D4" s="39"/>
      <c r="E4" s="38"/>
      <c r="F4" s="38"/>
      <c r="G4" s="38"/>
      <c r="H4" s="38"/>
      <c r="I4" s="38"/>
    </row>
    <row r="5" spans="3:9" ht="12.75" customHeight="1" x14ac:dyDescent="0.2">
      <c r="C5" s="39"/>
      <c r="D5" s="39"/>
      <c r="E5" s="38"/>
      <c r="F5" s="38"/>
      <c r="G5" s="38"/>
      <c r="H5" s="38"/>
      <c r="I5" s="38"/>
    </row>
    <row r="6" spans="3:9" ht="12.75" customHeight="1" x14ac:dyDescent="0.2">
      <c r="C6" s="39"/>
      <c r="D6" s="39"/>
      <c r="E6" s="38"/>
      <c r="F6" s="38"/>
      <c r="G6" s="38"/>
      <c r="H6" s="38"/>
      <c r="I6" s="38"/>
    </row>
    <row r="7" spans="3:9" ht="12.75" customHeight="1" x14ac:dyDescent="0.2">
      <c r="C7" s="39"/>
      <c r="D7" s="39"/>
      <c r="E7" s="38"/>
      <c r="F7" s="38"/>
      <c r="G7" s="38"/>
      <c r="H7" s="38"/>
      <c r="I7" s="38"/>
    </row>
    <row r="8" spans="3:9" ht="12.75" customHeight="1" x14ac:dyDescent="0.2">
      <c r="C8" s="39"/>
      <c r="D8" s="39"/>
      <c r="E8" s="38"/>
      <c r="F8" s="38"/>
      <c r="G8" s="38"/>
      <c r="H8" s="38"/>
      <c r="I8" s="38"/>
    </row>
    <row r="9" spans="3:9" ht="12.75" customHeight="1" x14ac:dyDescent="0.2">
      <c r="C9" s="39"/>
      <c r="D9" s="39"/>
      <c r="E9" s="38"/>
      <c r="F9" s="38"/>
      <c r="G9" s="38"/>
      <c r="H9" s="38"/>
      <c r="I9" s="38"/>
    </row>
    <row r="10" spans="3:9" ht="12.75" customHeight="1" x14ac:dyDescent="0.2">
      <c r="C10" s="39"/>
      <c r="D10" s="39"/>
      <c r="E10" s="38"/>
      <c r="F10" s="38"/>
      <c r="G10" s="38"/>
      <c r="H10" s="38"/>
      <c r="I10" s="38"/>
    </row>
    <row r="11" spans="3:9" ht="12.75" customHeight="1" x14ac:dyDescent="0.2">
      <c r="C11" s="39"/>
      <c r="D11" s="39"/>
      <c r="E11" s="38"/>
      <c r="F11" s="38"/>
      <c r="G11" s="38"/>
      <c r="H11" s="38"/>
      <c r="I11" s="38"/>
    </row>
    <row r="12" spans="3:9" ht="12.75" customHeight="1" x14ac:dyDescent="0.2">
      <c r="C12" s="39"/>
      <c r="D12" s="39"/>
      <c r="E12" s="38"/>
      <c r="F12" s="38"/>
      <c r="G12" s="38"/>
      <c r="H12" s="38"/>
      <c r="I12" s="38"/>
    </row>
    <row r="13" spans="3:9" ht="12.75" customHeight="1" x14ac:dyDescent="0.2">
      <c r="C13" s="39"/>
      <c r="D13" s="39"/>
      <c r="E13" s="38"/>
      <c r="F13" s="38"/>
      <c r="G13" s="38"/>
      <c r="H13" s="38"/>
      <c r="I13" s="38"/>
    </row>
    <row r="14" spans="3:9" ht="12.75" customHeight="1" x14ac:dyDescent="0.2">
      <c r="C14" s="39"/>
      <c r="D14" s="39"/>
      <c r="E14" s="38"/>
      <c r="F14" s="38"/>
      <c r="G14" s="38"/>
      <c r="H14" s="38"/>
      <c r="I14" s="38"/>
    </row>
    <row r="15" spans="3:9" ht="12.75" customHeight="1" x14ac:dyDescent="0.2">
      <c r="C15" s="39"/>
      <c r="D15" s="39"/>
      <c r="E15" s="38"/>
      <c r="F15" s="38"/>
      <c r="G15" s="38"/>
      <c r="H15" s="38"/>
      <c r="I15" s="38"/>
    </row>
    <row r="16" spans="3:9" ht="12.75" customHeight="1" x14ac:dyDescent="0.2">
      <c r="C16" s="39"/>
      <c r="D16" s="39"/>
      <c r="E16" s="38"/>
      <c r="F16" s="38"/>
      <c r="G16" s="38"/>
      <c r="H16" s="38"/>
      <c r="I16" s="38"/>
    </row>
    <row r="17" spans="3:11" ht="12.75" customHeight="1" x14ac:dyDescent="0.2">
      <c r="C17" s="39"/>
      <c r="D17" s="39"/>
      <c r="E17" s="38"/>
      <c r="F17" s="38"/>
      <c r="G17" s="38"/>
      <c r="H17" s="38"/>
      <c r="I17" s="38"/>
    </row>
    <row r="18" spans="3:11" ht="12.75" customHeight="1" x14ac:dyDescent="0.2">
      <c r="C18" s="39"/>
      <c r="D18" s="39"/>
      <c r="E18" s="38"/>
      <c r="F18" s="38"/>
      <c r="G18" s="38"/>
      <c r="H18" s="38"/>
      <c r="I18" s="38"/>
    </row>
    <row r="19" spans="3:11" ht="12.75" customHeight="1" x14ac:dyDescent="0.2">
      <c r="C19" s="39"/>
      <c r="D19" s="39"/>
      <c r="E19" s="38"/>
      <c r="F19" s="38"/>
      <c r="G19" s="38"/>
      <c r="H19" s="38"/>
      <c r="I19" s="38"/>
    </row>
    <row r="20" spans="3:11" ht="12.75" customHeight="1" x14ac:dyDescent="0.2">
      <c r="C20" s="39"/>
      <c r="D20" s="39"/>
      <c r="E20" s="38"/>
      <c r="F20" s="38"/>
      <c r="G20" s="38"/>
      <c r="H20" s="38"/>
      <c r="I20" s="38"/>
    </row>
    <row r="21" spans="3:11" ht="12.75" customHeight="1" x14ac:dyDescent="0.2">
      <c r="C21" s="39"/>
      <c r="D21" s="39"/>
      <c r="E21" s="38"/>
      <c r="F21" s="38"/>
      <c r="G21" s="38"/>
      <c r="H21" s="38"/>
      <c r="I21" s="38"/>
    </row>
    <row r="22" spans="3:11" ht="12.75" customHeight="1" x14ac:dyDescent="0.2">
      <c r="C22" s="39"/>
      <c r="D22" s="39"/>
      <c r="E22" s="38"/>
      <c r="F22" s="38"/>
      <c r="G22" s="38"/>
      <c r="H22" s="38"/>
      <c r="I22" s="38"/>
    </row>
    <row r="23" spans="3:11" ht="14.25" x14ac:dyDescent="0.2">
      <c r="C23" s="37" t="s">
        <v>35</v>
      </c>
      <c r="D23" s="37"/>
      <c r="E23" s="37"/>
      <c r="F23" s="37"/>
      <c r="G23" s="37"/>
      <c r="H23" s="37"/>
      <c r="I23" s="37"/>
    </row>
    <row r="24" spans="3:11" x14ac:dyDescent="0.2">
      <c r="C24" s="36" t="s">
        <v>34</v>
      </c>
      <c r="D24" s="36"/>
      <c r="E24" s="36"/>
      <c r="F24" s="36"/>
      <c r="G24" s="36"/>
      <c r="H24" s="36"/>
      <c r="I24" s="36"/>
    </row>
    <row r="25" spans="3:11" x14ac:dyDescent="0.2">
      <c r="C25" s="36" t="s">
        <v>33</v>
      </c>
      <c r="D25" s="36"/>
      <c r="E25" s="36"/>
      <c r="F25" s="36"/>
      <c r="G25" s="36"/>
      <c r="H25" s="36"/>
      <c r="I25" s="36"/>
    </row>
    <row r="26" spans="3:11" ht="6" customHeight="1" thickBot="1" x14ac:dyDescent="0.25">
      <c r="C26" s="35"/>
      <c r="D26" s="35"/>
      <c r="E26" s="35"/>
      <c r="F26" s="35"/>
      <c r="G26" s="35"/>
      <c r="H26" s="35"/>
      <c r="I26" s="35"/>
    </row>
    <row r="27" spans="3:11" ht="50.25" customHeight="1" thickBot="1" x14ac:dyDescent="0.25">
      <c r="C27" s="22" t="s">
        <v>23</v>
      </c>
      <c r="D27" s="25" t="s">
        <v>22</v>
      </c>
      <c r="E27" s="24" t="s">
        <v>21</v>
      </c>
      <c r="F27" s="24" t="s">
        <v>20</v>
      </c>
      <c r="G27" s="24" t="s">
        <v>19</v>
      </c>
      <c r="H27" s="24" t="s">
        <v>18</v>
      </c>
      <c r="I27" s="25" t="s">
        <v>32</v>
      </c>
    </row>
    <row r="28" spans="3:11" ht="13.5" customHeight="1" thickBot="1" x14ac:dyDescent="0.25">
      <c r="C28" s="34" t="s">
        <v>31</v>
      </c>
      <c r="D28" s="33"/>
      <c r="E28" s="33"/>
      <c r="F28" s="33"/>
      <c r="G28" s="33"/>
      <c r="H28" s="33"/>
      <c r="I28" s="32"/>
    </row>
    <row r="29" spans="3:11" ht="13.5" hidden="1" customHeight="1" thickBot="1" x14ac:dyDescent="0.25">
      <c r="C29" s="11" t="s">
        <v>30</v>
      </c>
      <c r="D29" s="9"/>
      <c r="E29" s="17"/>
      <c r="F29" s="17"/>
      <c r="G29" s="17">
        <f>E29</f>
        <v>0</v>
      </c>
      <c r="H29" s="17"/>
      <c r="I29" s="31" t="s">
        <v>29</v>
      </c>
    </row>
    <row r="30" spans="3:11" ht="13.5" hidden="1" customHeight="1" thickBot="1" x14ac:dyDescent="0.25">
      <c r="C30" s="11" t="s">
        <v>28</v>
      </c>
      <c r="D30" s="9"/>
      <c r="E30" s="13"/>
      <c r="F30" s="13"/>
      <c r="G30" s="17">
        <f>E30</f>
        <v>0</v>
      </c>
      <c r="H30" s="13"/>
      <c r="I30" s="30"/>
    </row>
    <row r="31" spans="3:11" ht="13.5" customHeight="1" thickBot="1" x14ac:dyDescent="0.25">
      <c r="C31" s="11" t="s">
        <v>27</v>
      </c>
      <c r="D31" s="29">
        <v>0</v>
      </c>
      <c r="E31" s="13"/>
      <c r="F31" s="13"/>
      <c r="G31" s="17"/>
      <c r="H31" s="28">
        <f>+D31+E31-F31</f>
        <v>0</v>
      </c>
      <c r="I31" s="30"/>
      <c r="K31">
        <f>289.08-514.56</f>
        <v>-225.47999999999996</v>
      </c>
    </row>
    <row r="32" spans="3:11" ht="13.5" customHeight="1" thickBot="1" x14ac:dyDescent="0.25">
      <c r="C32" s="11" t="s">
        <v>26</v>
      </c>
      <c r="D32" s="29">
        <v>0</v>
      </c>
      <c r="E32" s="13"/>
      <c r="F32" s="13"/>
      <c r="G32" s="17"/>
      <c r="H32" s="28">
        <f>+D32+E32-F32</f>
        <v>0</v>
      </c>
      <c r="I32" s="30"/>
      <c r="K32">
        <f>101.46-180.6</f>
        <v>-79.14</v>
      </c>
    </row>
    <row r="33" spans="3:9" ht="13.5" customHeight="1" thickBot="1" x14ac:dyDescent="0.25">
      <c r="C33" s="11" t="s">
        <v>25</v>
      </c>
      <c r="D33" s="29">
        <v>0</v>
      </c>
      <c r="E33" s="13"/>
      <c r="F33" s="13"/>
      <c r="G33" s="17"/>
      <c r="H33" s="28">
        <f>+D33+E33-F33</f>
        <v>0</v>
      </c>
      <c r="I33" s="27"/>
    </row>
    <row r="34" spans="3:9" ht="13.5" customHeight="1" thickBot="1" x14ac:dyDescent="0.25">
      <c r="C34" s="11" t="s">
        <v>3</v>
      </c>
      <c r="D34" s="10">
        <f>SUM(D29:D33)</f>
        <v>0</v>
      </c>
      <c r="E34" s="10">
        <f>SUM(E29:E33)</f>
        <v>0</v>
      </c>
      <c r="F34" s="10">
        <f>SUM(F29:F33)</f>
        <v>0</v>
      </c>
      <c r="G34" s="10">
        <f>SUM(G29:G33)</f>
        <v>0</v>
      </c>
      <c r="H34" s="10">
        <f>SUM(H29:H33)</f>
        <v>0</v>
      </c>
      <c r="I34" s="11"/>
    </row>
    <row r="35" spans="3:9" ht="13.5" customHeight="1" thickBot="1" x14ac:dyDescent="0.25">
      <c r="C35" s="26" t="s">
        <v>24</v>
      </c>
      <c r="D35" s="26"/>
      <c r="E35" s="26"/>
      <c r="F35" s="26"/>
      <c r="G35" s="26"/>
      <c r="H35" s="26"/>
      <c r="I35" s="26"/>
    </row>
    <row r="36" spans="3:9" ht="51.75" customHeight="1" thickBot="1" x14ac:dyDescent="0.25">
      <c r="C36" s="16" t="s">
        <v>23</v>
      </c>
      <c r="D36" s="25" t="s">
        <v>22</v>
      </c>
      <c r="E36" s="24" t="s">
        <v>21</v>
      </c>
      <c r="F36" s="24" t="s">
        <v>20</v>
      </c>
      <c r="G36" s="24" t="s">
        <v>19</v>
      </c>
      <c r="H36" s="24" t="s">
        <v>18</v>
      </c>
      <c r="I36" s="23" t="s">
        <v>17</v>
      </c>
    </row>
    <row r="37" spans="3:9" ht="42.75" customHeight="1" thickBot="1" x14ac:dyDescent="0.25">
      <c r="C37" s="22" t="s">
        <v>16</v>
      </c>
      <c r="D37" s="21">
        <v>1590.2000000000007</v>
      </c>
      <c r="E37" s="14">
        <v>9549.6</v>
      </c>
      <c r="F37" s="14">
        <v>10344</v>
      </c>
      <c r="G37" s="14">
        <f>+E37</f>
        <v>9549.6</v>
      </c>
      <c r="H37" s="14">
        <f>+D37+E37-F37</f>
        <v>795.80000000000109</v>
      </c>
      <c r="I37" s="20" t="s">
        <v>15</v>
      </c>
    </row>
    <row r="38" spans="3:9" ht="14.25" hidden="1" customHeight="1" thickBot="1" x14ac:dyDescent="0.25">
      <c r="C38" s="11" t="s">
        <v>14</v>
      </c>
      <c r="D38" s="18">
        <v>0</v>
      </c>
      <c r="E38" s="17"/>
      <c r="F38" s="17"/>
      <c r="G38" s="14"/>
      <c r="H38" s="14">
        <f>+D38+E38-F38</f>
        <v>0</v>
      </c>
      <c r="I38" s="9"/>
    </row>
    <row r="39" spans="3:9" ht="13.5" hidden="1" customHeight="1" thickBot="1" x14ac:dyDescent="0.25">
      <c r="C39" s="16" t="s">
        <v>13</v>
      </c>
      <c r="D39" s="19">
        <v>0</v>
      </c>
      <c r="E39" s="17"/>
      <c r="F39" s="17"/>
      <c r="G39" s="14"/>
      <c r="H39" s="14">
        <f>+D39+E39-F39</f>
        <v>0</v>
      </c>
      <c r="I39" s="9"/>
    </row>
    <row r="40" spans="3:9" ht="12.75" hidden="1" customHeight="1" thickBot="1" x14ac:dyDescent="0.25">
      <c r="C40" s="11" t="s">
        <v>12</v>
      </c>
      <c r="D40" s="18">
        <v>0</v>
      </c>
      <c r="E40" s="17"/>
      <c r="F40" s="17"/>
      <c r="G40" s="14"/>
      <c r="H40" s="14">
        <f>+D40+E40-F40</f>
        <v>0</v>
      </c>
      <c r="I40" s="15" t="s">
        <v>11</v>
      </c>
    </row>
    <row r="41" spans="3:9" ht="30.75" customHeight="1" thickBot="1" x14ac:dyDescent="0.25">
      <c r="C41" s="11" t="s">
        <v>10</v>
      </c>
      <c r="D41" s="18">
        <v>-5.9999999999490683E-2</v>
      </c>
      <c r="E41" s="17"/>
      <c r="F41" s="17">
        <v>-0.06</v>
      </c>
      <c r="G41" s="14"/>
      <c r="H41" s="14">
        <f>+D41+E41-F41</f>
        <v>5.0931481254679056E-13</v>
      </c>
      <c r="I41" s="12" t="s">
        <v>9</v>
      </c>
    </row>
    <row r="42" spans="3:9" ht="13.5" hidden="1" customHeight="1" thickBot="1" x14ac:dyDescent="0.25">
      <c r="C42" s="11" t="s">
        <v>8</v>
      </c>
      <c r="D42" s="9"/>
      <c r="E42" s="13"/>
      <c r="F42" s="13"/>
      <c r="G42" s="14">
        <f>+E42</f>
        <v>0</v>
      </c>
      <c r="H42" s="13"/>
      <c r="I42" s="12" t="s">
        <v>7</v>
      </c>
    </row>
    <row r="43" spans="3:9" ht="13.5" hidden="1" customHeight="1" thickBot="1" x14ac:dyDescent="0.25">
      <c r="C43" s="16" t="s">
        <v>6</v>
      </c>
      <c r="D43" s="9"/>
      <c r="E43" s="13"/>
      <c r="F43" s="13"/>
      <c r="G43" s="14">
        <f>+E43</f>
        <v>0</v>
      </c>
      <c r="H43" s="13"/>
      <c r="I43" s="15"/>
    </row>
    <row r="44" spans="3:9" ht="13.5" hidden="1" customHeight="1" thickBot="1" x14ac:dyDescent="0.25">
      <c r="C44" s="11" t="s">
        <v>5</v>
      </c>
      <c r="D44" s="9"/>
      <c r="E44" s="13"/>
      <c r="F44" s="13"/>
      <c r="G44" s="14">
        <f>+E44</f>
        <v>0</v>
      </c>
      <c r="H44" s="13"/>
      <c r="I44" s="12" t="s">
        <v>4</v>
      </c>
    </row>
    <row r="45" spans="3:9" s="8" customFormat="1" ht="17.25" customHeight="1" thickBot="1" x14ac:dyDescent="0.25">
      <c r="C45" s="11" t="s">
        <v>3</v>
      </c>
      <c r="D45" s="10">
        <f>SUM(D37:D44)</f>
        <v>1590.1400000000012</v>
      </c>
      <c r="E45" s="10">
        <f>SUM(E37:E44)</f>
        <v>9549.6</v>
      </c>
      <c r="F45" s="10">
        <f>SUM(F37:F44)</f>
        <v>10343.94</v>
      </c>
      <c r="G45" s="10">
        <f>SUM(G37:G44)</f>
        <v>9549.6</v>
      </c>
      <c r="H45" s="10">
        <f>SUM(H37:H44)</f>
        <v>795.80000000000155</v>
      </c>
      <c r="I45" s="9"/>
    </row>
    <row r="46" spans="3:9" ht="19.5" customHeight="1" x14ac:dyDescent="0.3">
      <c r="C46" s="7" t="s">
        <v>2</v>
      </c>
      <c r="D46" s="7"/>
      <c r="E46" s="7"/>
      <c r="F46" s="7"/>
      <c r="G46" s="7"/>
      <c r="H46" s="6">
        <f>H34+H45</f>
        <v>795.80000000000155</v>
      </c>
    </row>
    <row r="47" spans="3:9" ht="15" x14ac:dyDescent="0.25">
      <c r="C47" s="4" t="s">
        <v>1</v>
      </c>
      <c r="D47" s="4"/>
    </row>
    <row r="48" spans="3:9" ht="26.25" customHeight="1" x14ac:dyDescent="0.2">
      <c r="C48"/>
      <c r="D48" s="5"/>
      <c r="E48" s="5"/>
      <c r="F48" s="5"/>
      <c r="G48"/>
      <c r="H48"/>
    </row>
    <row r="49" spans="3:8" ht="15" hidden="1" customHeight="1" x14ac:dyDescent="0.25">
      <c r="C49" s="4"/>
      <c r="D49" s="3"/>
      <c r="E49" s="3"/>
      <c r="F49" s="3"/>
    </row>
    <row r="50" spans="3:8" ht="12.75" hidden="1" customHeight="1" x14ac:dyDescent="0.2">
      <c r="D50" s="2"/>
      <c r="E50" s="2"/>
      <c r="F50" s="2"/>
      <c r="G50" s="2"/>
      <c r="H50" s="2">
        <f>584.68+795.71</f>
        <v>1380.3899999999999</v>
      </c>
    </row>
    <row r="52" spans="3:8" x14ac:dyDescent="0.2">
      <c r="C52" s="1" t="s">
        <v>0</v>
      </c>
      <c r="E52" s="2">
        <f>+E45+E34</f>
        <v>9549.6</v>
      </c>
      <c r="G52" s="2">
        <f>+G45+G34</f>
        <v>9549.6</v>
      </c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ЧР14а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2022-03-19T18:45:54Z</dcterms:created>
  <dcterms:modified xsi:type="dcterms:W3CDTF">2022-03-19T18:46:07Z</dcterms:modified>
</cp:coreProperties>
</file>