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28" sheetId="1" r:id="rId1"/>
  </sheets>
  <calcPr calcId="125725"/>
</workbook>
</file>

<file path=xl/calcChain.xml><?xml version="1.0" encoding="utf-8"?>
<calcChain xmlns="http://schemas.openxmlformats.org/spreadsheetml/2006/main">
  <c r="E50" i="1"/>
  <c r="H49"/>
  <c r="F44"/>
  <c r="E44"/>
  <c r="D44"/>
  <c r="G43"/>
  <c r="G44" s="1"/>
  <c r="H42"/>
  <c r="H40"/>
  <c r="H39"/>
  <c r="H38"/>
  <c r="H37"/>
  <c r="H36"/>
  <c r="H44" s="1"/>
  <c r="G36"/>
  <c r="G33"/>
  <c r="G50" s="1"/>
  <c r="F33"/>
  <c r="E33"/>
  <c r="D33"/>
  <c r="H32"/>
  <c r="H31"/>
  <c r="H30"/>
  <c r="H29"/>
  <c r="H28"/>
  <c r="H33" s="1"/>
  <c r="H45" l="1"/>
</calcChain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<sst xmlns="http://schemas.openxmlformats.org/spreadsheetml/2006/main" count="44" uniqueCount="37">
  <si>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</si>
  <si>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</si>
  <si>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</si>
  <si>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28 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</si>
  <si>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</si>
  <si>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</si>
  <si>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</si>
  <si>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</si>
  <si>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</si>
  <si>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</si>
  <si>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</si>
  <si>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</si>
  <si>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</si>
  <si>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</si>
  <si>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</si>
  <si>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</si>
  <si>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</si>
  <si>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</si>
  <si>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</si>
  <si>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</si>
  <si>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</si>
  <si>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</si>
  <si>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Н/2008-48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</si>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</sst>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horizontal="right" vertical="top" wrapText="1"/>
    </xf>
    <xf numFmtId="4" fontId="9" fillId="0" borderId="8" xfId="0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4" fontId="8" fillId="2" borderId="8" xfId="0" applyNumberFormat="1" applyFont="1" applyFill="1" applyBorder="1" applyAlignment="1">
      <alignment vertical="top" wrapText="1"/>
    </xf>
    <xf numFmtId="4" fontId="9" fillId="2" borderId="8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0" fillId="2" borderId="0" xfId="0" applyFill="1"/>
    <xf numFmtId="4" fontId="8" fillId="0" borderId="8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2" fillId="0" borderId="0" xfId="0" applyFont="1" applyFill="1"/>
    <xf numFmtId="4" fontId="12" fillId="0" borderId="0" xfId="0" applyNumberFormat="1" applyFont="1" applyFill="1"/>
    <xf numFmtId="0" fontId="8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  <xf numFmtId="4" fontId="8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C27" workbookViewId="0">
      <selection activeCell="G40" sqref="G40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30.7109375" style="45" customWidth="1"/>
    <col min="4" max="4" width="13" style="45" customWidth="1"/>
    <col min="5" max="5" width="11.85546875" style="45" customWidth="1"/>
    <col min="6" max="6" width="13.28515625" style="45" customWidth="1"/>
    <col min="7" max="7" width="11.85546875" style="45" customWidth="1"/>
    <col min="8" max="8" width="12.5703125" style="45" customWidth="1"/>
    <col min="9" max="9" width="24.85546875" style="45" customWidth="1"/>
    <col min="10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>
      <c r="C23" s="10" t="s">
        <v>2</v>
      </c>
      <c r="D23" s="10"/>
      <c r="E23" s="10"/>
      <c r="F23" s="10"/>
      <c r="G23" s="10"/>
      <c r="H23" s="10"/>
      <c r="I23" s="10"/>
    </row>
    <row r="24" spans="3:9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50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0</v>
      </c>
      <c r="E28" s="20"/>
      <c r="F28" s="20"/>
      <c r="G28" s="20"/>
      <c r="H28" s="20">
        <f>+D28+E28-F28</f>
        <v>0</v>
      </c>
      <c r="I28" s="21" t="s">
        <v>13</v>
      </c>
    </row>
    <row r="29" spans="3:9" s="27" customFormat="1" ht="13.5" hidden="1" customHeight="1" thickBot="1">
      <c r="C29" s="22" t="s">
        <v>14</v>
      </c>
      <c r="D29" s="23">
        <v>0</v>
      </c>
      <c r="E29" s="24"/>
      <c r="F29" s="24"/>
      <c r="G29" s="25"/>
      <c r="H29" s="25">
        <f>+D29+E29-F29</f>
        <v>0</v>
      </c>
      <c r="I29" s="26"/>
    </row>
    <row r="30" spans="3:9" ht="13.5" customHeight="1" thickBot="1">
      <c r="C30" s="18" t="s">
        <v>15</v>
      </c>
      <c r="D30" s="19">
        <v>0</v>
      </c>
      <c r="E30" s="28"/>
      <c r="F30" s="28"/>
      <c r="G30" s="20"/>
      <c r="H30" s="20">
        <f>+D30+E30-F30</f>
        <v>0</v>
      </c>
      <c r="I30" s="26"/>
    </row>
    <row r="31" spans="3:9" ht="13.5" customHeight="1" thickBot="1">
      <c r="C31" s="18" t="s">
        <v>16</v>
      </c>
      <c r="D31" s="19">
        <v>0</v>
      </c>
      <c r="E31" s="28"/>
      <c r="F31" s="28"/>
      <c r="G31" s="20"/>
      <c r="H31" s="20">
        <f>+D31+E31-F31</f>
        <v>0</v>
      </c>
      <c r="I31" s="26"/>
    </row>
    <row r="32" spans="3:9" ht="13.5" customHeight="1" thickBot="1">
      <c r="C32" s="18" t="s">
        <v>17</v>
      </c>
      <c r="D32" s="19">
        <v>0</v>
      </c>
      <c r="E32" s="28"/>
      <c r="F32" s="28"/>
      <c r="G32" s="20"/>
      <c r="H32" s="20">
        <f>+D32+E32-F32</f>
        <v>0</v>
      </c>
      <c r="I32" s="29"/>
    </row>
    <row r="33" spans="3:9" ht="13.5" customHeight="1" thickBot="1">
      <c r="C33" s="18" t="s">
        <v>18</v>
      </c>
      <c r="D33" s="30">
        <f>SUM(D28:D32)</f>
        <v>0</v>
      </c>
      <c r="E33" s="31">
        <f>SUM(E28:E32)</f>
        <v>0</v>
      </c>
      <c r="F33" s="31">
        <f>SUM(F28:F32)</f>
        <v>0</v>
      </c>
      <c r="G33" s="31">
        <f>SUM(G28:G32)</f>
        <v>0</v>
      </c>
      <c r="H33" s="31">
        <f>SUM(H28:H32)</f>
        <v>0</v>
      </c>
      <c r="I33" s="18"/>
    </row>
    <row r="34" spans="3:9" ht="13.5" customHeight="1" thickBot="1">
      <c r="C34" s="32" t="s">
        <v>19</v>
      </c>
      <c r="D34" s="32"/>
      <c r="E34" s="32"/>
      <c r="F34" s="32"/>
      <c r="G34" s="32"/>
      <c r="H34" s="32"/>
      <c r="I34" s="32"/>
    </row>
    <row r="35" spans="3:9" ht="55.5" customHeight="1" thickBot="1">
      <c r="C35" s="33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34" t="s">
        <v>20</v>
      </c>
    </row>
    <row r="36" spans="3:9" ht="45.75" customHeight="1" thickBot="1">
      <c r="C36" s="12" t="s">
        <v>21</v>
      </c>
      <c r="D36" s="35">
        <v>941.41000000000076</v>
      </c>
      <c r="E36" s="36">
        <v>5921.64</v>
      </c>
      <c r="F36" s="36">
        <v>5323.2</v>
      </c>
      <c r="G36" s="36">
        <f>+E36</f>
        <v>5921.64</v>
      </c>
      <c r="H36" s="36">
        <f>+D36+E36-F36</f>
        <v>1539.8500000000013</v>
      </c>
      <c r="I36" s="37" t="s">
        <v>22</v>
      </c>
    </row>
    <row r="37" spans="3:9" ht="14.25" hidden="1" customHeight="1" thickBot="1">
      <c r="C37" s="18" t="s">
        <v>23</v>
      </c>
      <c r="D37" s="19">
        <v>0</v>
      </c>
      <c r="E37" s="20"/>
      <c r="F37" s="20"/>
      <c r="G37" s="36"/>
      <c r="H37" s="36">
        <f>+D37+E37-F37</f>
        <v>0</v>
      </c>
      <c r="I37" s="38"/>
    </row>
    <row r="38" spans="3:9" ht="13.5" hidden="1" customHeight="1" thickBot="1">
      <c r="C38" s="33" t="s">
        <v>24</v>
      </c>
      <c r="D38" s="39">
        <v>0</v>
      </c>
      <c r="E38" s="20"/>
      <c r="F38" s="20"/>
      <c r="G38" s="36"/>
      <c r="H38" s="36">
        <f>+D38+E38-F38</f>
        <v>0</v>
      </c>
      <c r="I38" s="38"/>
    </row>
    <row r="39" spans="3:9" ht="12.75" hidden="1" customHeight="1" thickBot="1">
      <c r="C39" s="18" t="s">
        <v>25</v>
      </c>
      <c r="D39" s="19">
        <v>0</v>
      </c>
      <c r="E39" s="20"/>
      <c r="F39" s="20"/>
      <c r="G39" s="36"/>
      <c r="H39" s="36">
        <f>+D39+E39-F39</f>
        <v>0</v>
      </c>
      <c r="I39" s="40" t="s">
        <v>26</v>
      </c>
    </row>
    <row r="40" spans="3:9" ht="32.25" customHeight="1" thickBot="1">
      <c r="C40" s="18" t="s">
        <v>27</v>
      </c>
      <c r="D40" s="19">
        <v>2.9104496590548479E-13</v>
      </c>
      <c r="E40" s="20"/>
      <c r="F40" s="20"/>
      <c r="G40" s="36"/>
      <c r="H40" s="36">
        <f>+D40+E40-F40</f>
        <v>2.9104496590548479E-13</v>
      </c>
      <c r="I40" s="41" t="s">
        <v>28</v>
      </c>
    </row>
    <row r="41" spans="3:9" ht="17.25" hidden="1" customHeight="1" thickBot="1">
      <c r="C41" s="18" t="s">
        <v>29</v>
      </c>
      <c r="D41" s="38"/>
      <c r="E41" s="28"/>
      <c r="F41" s="28"/>
      <c r="G41" s="36"/>
      <c r="H41" s="28"/>
      <c r="I41" s="41" t="s">
        <v>30</v>
      </c>
    </row>
    <row r="42" spans="3:9" ht="13.5" customHeight="1" thickBot="1">
      <c r="C42" s="33" t="s">
        <v>31</v>
      </c>
      <c r="D42" s="19">
        <v>28.679999999999978</v>
      </c>
      <c r="E42" s="28">
        <v>89.34</v>
      </c>
      <c r="F42" s="28">
        <v>118.02</v>
      </c>
      <c r="G42" s="36"/>
      <c r="H42" s="36">
        <f>+D42+E42-F42</f>
        <v>0</v>
      </c>
      <c r="I42" s="40"/>
    </row>
    <row r="43" spans="3:9" ht="13.5" hidden="1" customHeight="1" thickBot="1">
      <c r="C43" s="18" t="s">
        <v>32</v>
      </c>
      <c r="D43" s="38"/>
      <c r="E43" s="28"/>
      <c r="F43" s="28"/>
      <c r="G43" s="36">
        <f>+E43</f>
        <v>0</v>
      </c>
      <c r="H43" s="28"/>
      <c r="I43" s="41" t="s">
        <v>33</v>
      </c>
    </row>
    <row r="44" spans="3:9" s="42" customFormat="1" ht="13.5" customHeight="1" thickBot="1">
      <c r="C44" s="18" t="s">
        <v>18</v>
      </c>
      <c r="D44" s="30">
        <f>SUM(D36:D43)</f>
        <v>970.09000000000106</v>
      </c>
      <c r="E44" s="31">
        <f>SUM(E36:E43)</f>
        <v>6010.9800000000005</v>
      </c>
      <c r="F44" s="31">
        <f>SUM(F36:F43)</f>
        <v>5441.22</v>
      </c>
      <c r="G44" s="31">
        <f>SUM(G36:G43)</f>
        <v>5921.64</v>
      </c>
      <c r="H44" s="31">
        <f>SUM(H36:H43)</f>
        <v>1539.8500000000015</v>
      </c>
      <c r="I44" s="38"/>
    </row>
    <row r="45" spans="3:9" ht="18.75" customHeight="1">
      <c r="C45" s="43" t="s">
        <v>34</v>
      </c>
      <c r="D45" s="43"/>
      <c r="E45" s="43"/>
      <c r="F45" s="43"/>
      <c r="G45" s="43"/>
      <c r="H45" s="44">
        <f>+H44+H33</f>
        <v>1539.8500000000015</v>
      </c>
    </row>
    <row r="46" spans="3:9" ht="15">
      <c r="C46" s="46" t="s">
        <v>35</v>
      </c>
      <c r="D46" s="46"/>
    </row>
    <row r="47" spans="3:9" ht="26.25" customHeight="1">
      <c r="C47" s="46"/>
      <c r="D47" s="47"/>
      <c r="E47" s="47"/>
      <c r="F47" s="47"/>
    </row>
    <row r="48" spans="3:9" ht="15" hidden="1">
      <c r="C48" s="46"/>
      <c r="D48" s="47"/>
      <c r="E48" s="47"/>
      <c r="F48" s="47"/>
    </row>
    <row r="49" spans="3:8" ht="15" hidden="1">
      <c r="C49" s="46"/>
      <c r="D49" s="47"/>
      <c r="E49" s="47"/>
      <c r="F49" s="47"/>
      <c r="G49" s="47"/>
      <c r="H49" s="47">
        <f>453.56+642.91+32.88</f>
        <v>1129.3500000000001</v>
      </c>
    </row>
    <row r="50" spans="3:8" ht="15">
      <c r="C50" s="46" t="s">
        <v>36</v>
      </c>
      <c r="D50" s="46"/>
      <c r="E50" s="48">
        <f>+E33+E44</f>
        <v>6010.9800000000005</v>
      </c>
      <c r="G50" s="48">
        <f>+G33+G44</f>
        <v>5921.64</v>
      </c>
    </row>
    <row r="51" spans="3:8" ht="15">
      <c r="C51" s="46"/>
      <c r="D51" s="46"/>
    </row>
  </sheetData>
  <mergeCells count="7">
    <mergeCell ref="C34:I34"/>
    <mergeCell ref="C22:I22"/>
    <mergeCell ref="C23:I23"/>
    <mergeCell ref="C24:I24"/>
    <mergeCell ref="C25:I25"/>
    <mergeCell ref="C27:I27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ЧР28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2024-03-12T07:47:47Z</dcterms:created>
  <dcterms:modified xsi:type="dcterms:W3CDTF">2024-03-12T07:47:53Z</dcterms:modified>
</cp:coreProperties>
</file>